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ebc.gov.uk\eebc\Town Hall\User Folders\Cmmittee\richart1\1\delete\New folder\"/>
    </mc:Choice>
  </mc:AlternateContent>
  <bookViews>
    <workbookView xWindow="120" yWindow="75" windowWidth="15600" windowHeight="11760"/>
  </bookViews>
  <sheets>
    <sheet name="Original EEBC List" sheetId="1" r:id="rId1"/>
    <sheet name="Contract register template" sheetId="2" r:id="rId2"/>
    <sheet name="Sheet3" sheetId="3" r:id="rId3"/>
  </sheets>
  <definedNames>
    <definedName name="_xlnm._FilterDatabase" localSheetId="0" hidden="1">'Original EEBC List'!$H$1:$H$92</definedName>
  </definedNames>
  <calcPr calcId="162913"/>
</workbook>
</file>

<file path=xl/calcChain.xml><?xml version="1.0" encoding="utf-8"?>
<calcChain xmlns="http://schemas.openxmlformats.org/spreadsheetml/2006/main">
  <c r="K2" i="2" l="1"/>
  <c r="K3" i="2" l="1"/>
  <c r="K4" i="2"/>
  <c r="K5" i="2"/>
  <c r="K7" i="2"/>
  <c r="K8" i="2"/>
  <c r="K10" i="2"/>
  <c r="K11" i="2"/>
  <c r="K12" i="2"/>
  <c r="K15" i="2"/>
  <c r="K16" i="2"/>
  <c r="K18" i="2"/>
  <c r="K20" i="2"/>
  <c r="K21" i="2"/>
  <c r="K22" i="2"/>
  <c r="K23" i="2"/>
  <c r="K24" i="2"/>
  <c r="K25" i="2"/>
  <c r="K26" i="2"/>
  <c r="K28" i="2"/>
  <c r="K30" i="2"/>
  <c r="K31" i="2"/>
  <c r="K32" i="2"/>
  <c r="K33" i="2"/>
  <c r="K34" i="2"/>
  <c r="K35" i="2"/>
  <c r="K36" i="2"/>
  <c r="K38" i="2"/>
  <c r="K39" i="2"/>
  <c r="K41" i="2"/>
  <c r="K42" i="2"/>
  <c r="K44" i="2"/>
  <c r="K45" i="2"/>
  <c r="K48" i="2"/>
  <c r="K50" i="2"/>
  <c r="K52" i="2"/>
</calcChain>
</file>

<file path=xl/comments1.xml><?xml version="1.0" encoding="utf-8"?>
<comments xmlns="http://schemas.openxmlformats.org/spreadsheetml/2006/main">
  <authors>
    <author>Mark Brewer</author>
  </authors>
  <commentList>
    <comment ref="I46" authorId="0" shapeId="0">
      <text>
        <r>
          <rPr>
            <b/>
            <sz val="9"/>
            <color indexed="81"/>
            <rFont val="Tahoma"/>
            <family val="2"/>
          </rPr>
          <t>Mark Brewer:</t>
        </r>
        <r>
          <rPr>
            <sz val="9"/>
            <color indexed="81"/>
            <rFont val="Tahoma"/>
            <family val="2"/>
          </rPr>
          <t xml:space="preserve">
due a procurement process, in JD plan for 17/18</t>
        </r>
      </text>
    </comment>
  </commentList>
</comments>
</file>

<file path=xl/comments2.xml><?xml version="1.0" encoding="utf-8"?>
<comments xmlns="http://schemas.openxmlformats.org/spreadsheetml/2006/main">
  <authors>
    <author>Steve Hoy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generated by ProContract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The name of the contract - ideally the name used in the advertisement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Please add a more detailed description that the title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has to be Open to comply with transparency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should be end of financial year or while payments are still made after the contract expiry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when the contract started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the contract end date. It does not include extensions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te date the contract is reviewed. It is suggested this is the first anniversary of the cotnract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the date the contract was awarded. Eg the letter sent out - after the call of period where a standstill period is required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expressed in month (eg 1 year = 24) and does not include extension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Steve Hoy:Answer Y if this is a  framework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will be Open/restricted/RFQ/QQ etc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Add "Y" for Yes if the contract was awarded via an OJUE process otherwise "N" for N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Y if the contract was call off of ESPO, YPO, or CCS etc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Y if other organisations can use the contract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The name of te department that has control of the contract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The estimated contract value. This will be the total contact value and not the annual value when over 1 year. 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the estimated annnual contract value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Y = there is the option to exten and "N" = that there were no extensions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The number of extensions eg a 3+1+1 contact will have 2 extentions and a 3+2 contract will have 1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Indicate if the extensions are already used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the internal contract ID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this is used to pick up word search requests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Steve Hoy:</t>
        </r>
        <r>
          <rPr>
            <sz val="9"/>
            <color indexed="81"/>
            <rFont val="Tahoma"/>
            <family val="2"/>
          </rPr>
          <t xml:space="preserve">
These notes will be shown on the public register</t>
        </r>
      </text>
    </comment>
  </commentList>
</comments>
</file>

<file path=xl/sharedStrings.xml><?xml version="1.0" encoding="utf-8"?>
<sst xmlns="http://schemas.openxmlformats.org/spreadsheetml/2006/main" count="1068" uniqueCount="398">
  <si>
    <t>Reference</t>
  </si>
  <si>
    <t>Description of Spend/Services</t>
  </si>
  <si>
    <t>Name of Supplier/Provider</t>
  </si>
  <si>
    <t>Length of Contract</t>
  </si>
  <si>
    <t xml:space="preserve">Contract Expiry Date </t>
  </si>
  <si>
    <t>Estimated Annual Value</t>
  </si>
  <si>
    <t>EEBC Contract Manager</t>
  </si>
  <si>
    <t>Division</t>
  </si>
  <si>
    <t>EE101</t>
  </si>
  <si>
    <t>Banking</t>
  </si>
  <si>
    <t>2 Years</t>
  </si>
  <si>
    <t>Lee Duffy</t>
  </si>
  <si>
    <t>Finance</t>
  </si>
  <si>
    <t>Natwest</t>
  </si>
  <si>
    <t>EE102</t>
  </si>
  <si>
    <t>Business Continuity</t>
  </si>
  <si>
    <t>Adam Continuity</t>
  </si>
  <si>
    <t>1 Year</t>
  </si>
  <si>
    <t>Mark Lumley</t>
  </si>
  <si>
    <t>EE103</t>
  </si>
  <si>
    <t>Borough Insight Magazine</t>
  </si>
  <si>
    <t>Front Line</t>
  </si>
  <si>
    <t>Mark Rouson</t>
  </si>
  <si>
    <t>HR, Consultation &amp; Communication</t>
  </si>
  <si>
    <t>EE104</t>
  </si>
  <si>
    <t>Bus Shelters</t>
  </si>
  <si>
    <t>Clear Channel</t>
  </si>
  <si>
    <t xml:space="preserve">15 Years </t>
  </si>
  <si>
    <t>N/A</t>
  </si>
  <si>
    <t>Ian Dyer</t>
  </si>
  <si>
    <t>Operations</t>
  </si>
  <si>
    <t>EE105</t>
  </si>
  <si>
    <t>Car Parks - Secure at Ashley Centre</t>
  </si>
  <si>
    <t>Ad Guard Security</t>
  </si>
  <si>
    <t>On-Going</t>
  </si>
  <si>
    <t>Joy Stevens</t>
  </si>
  <si>
    <t>EE106</t>
  </si>
  <si>
    <t>Car Parks - Pay on Foot Maintenance Ashley Centre</t>
  </si>
  <si>
    <t>Scheidt &amp; Bachmann</t>
  </si>
  <si>
    <t>EE107</t>
  </si>
  <si>
    <t>Car Parks - Pay on Foot Maintenance Hook Road</t>
  </si>
  <si>
    <t>EE108</t>
  </si>
  <si>
    <t>Car Parks - Pay and Display Web Hosting &amp; Maintenance</t>
  </si>
  <si>
    <t>Metric</t>
  </si>
  <si>
    <t>On-going</t>
  </si>
  <si>
    <t>EE109</t>
  </si>
  <si>
    <t>Car Parks - Hook Road CCTV</t>
  </si>
  <si>
    <t>Quadrant</t>
  </si>
  <si>
    <t>EE110</t>
  </si>
  <si>
    <t>Car Parks - Ashley Centre CCTV</t>
  </si>
  <si>
    <t>EE111</t>
  </si>
  <si>
    <t>Contract Security</t>
  </si>
  <si>
    <t>Cash Collection Services</t>
  </si>
  <si>
    <t>EE112</t>
  </si>
  <si>
    <t>Catering</t>
  </si>
  <si>
    <t>Eligio Catering Ltd</t>
  </si>
  <si>
    <t>Venues &amp; Facilities</t>
  </si>
  <si>
    <t>Andrew Lunt</t>
  </si>
  <si>
    <t>EE113</t>
  </si>
  <si>
    <t>Chapters Café</t>
  </si>
  <si>
    <t>EE114</t>
  </si>
  <si>
    <t>CCTV Monitoring</t>
  </si>
  <si>
    <t>Runnymede BC</t>
  </si>
  <si>
    <t>5 Years</t>
  </si>
  <si>
    <t>Kelvin Shooter</t>
  </si>
  <si>
    <t>Policy &amp; Partnerships</t>
  </si>
  <si>
    <t>EE115</t>
  </si>
  <si>
    <t>CCTV Town Centre - Maintenance</t>
  </si>
  <si>
    <t>Joint contract with Elmbridge BC Supplier: Quadrant</t>
  </si>
  <si>
    <t>EE116</t>
  </si>
  <si>
    <t>CCTV Town Centre System Fibre Optic Links</t>
  </si>
  <si>
    <t>British Telecom</t>
  </si>
  <si>
    <t>EE117</t>
  </si>
  <si>
    <t>Cemetery &amp; Churchyards</t>
  </si>
  <si>
    <t>Glendale Grounds Management Ltd</t>
  </si>
  <si>
    <t>3 Years</t>
  </si>
  <si>
    <t>Sue Bonner</t>
  </si>
  <si>
    <t>Regulatory Services</t>
  </si>
  <si>
    <t>EE118</t>
  </si>
  <si>
    <t>Community Alarm</t>
  </si>
  <si>
    <t>Mole Valley Monitoring Centre</t>
  </si>
  <si>
    <t>Linda Scott</t>
  </si>
  <si>
    <t>EE119</t>
  </si>
  <si>
    <t>Community Transport Scheduling</t>
  </si>
  <si>
    <t>Trapeze</t>
  </si>
  <si>
    <t>Ian Dyer/Mark Lumley</t>
  </si>
  <si>
    <t>Operations services</t>
  </si>
  <si>
    <t>EE121</t>
  </si>
  <si>
    <t>Dog Kennelling</t>
  </si>
  <si>
    <t>Battersea Cat &amp; Dog Home Windsor</t>
  </si>
  <si>
    <t>Oliver Nelson</t>
  </si>
  <si>
    <t>EE122</t>
  </si>
  <si>
    <t xml:space="preserve">SDO - Vehicle Leasing </t>
  </si>
  <si>
    <t>Specialist Fleet Services</t>
  </si>
  <si>
    <t>Jon Sharpe</t>
  </si>
  <si>
    <t>Operational Services</t>
  </si>
  <si>
    <t>EE123</t>
  </si>
  <si>
    <t>Electricity (HH)</t>
  </si>
  <si>
    <t>Npower (Provider - Laser)</t>
  </si>
  <si>
    <t>4 Years</t>
  </si>
  <si>
    <t>Corporate Risk</t>
  </si>
  <si>
    <t>EE124</t>
  </si>
  <si>
    <t>Electricity (NHH)</t>
  </si>
  <si>
    <t>EE125</t>
  </si>
  <si>
    <t>Scottish &amp; Southern Energy (Provider - Energy Team)</t>
  </si>
  <si>
    <t>EE126</t>
  </si>
  <si>
    <t>Elections &amp; Election Registration Softwear Support</t>
  </si>
  <si>
    <t>Xpress Softwear Solutions</t>
  </si>
  <si>
    <t>Fiona Cotter</t>
  </si>
  <si>
    <t>Democratic Services</t>
  </si>
  <si>
    <t>EE127</t>
  </si>
  <si>
    <t>Facilities Management</t>
  </si>
  <si>
    <t>Kier Services</t>
  </si>
  <si>
    <t>5 Years + 2 Year Option</t>
  </si>
  <si>
    <t>Tony Foxwell</t>
  </si>
  <si>
    <t>Procurement &amp; Projects</t>
  </si>
  <si>
    <t>EE128</t>
  </si>
  <si>
    <t>Financial Advisors</t>
  </si>
  <si>
    <t xml:space="preserve">Capita </t>
  </si>
  <si>
    <t>EE129</t>
  </si>
  <si>
    <t>Fuel Cards</t>
  </si>
  <si>
    <t>Allstar</t>
  </si>
  <si>
    <t>4 Years +2</t>
  </si>
  <si>
    <t>Operational services</t>
  </si>
  <si>
    <t>EE130</t>
  </si>
  <si>
    <t>Gas</t>
  </si>
  <si>
    <t>Total Gas &amp; Power (Provider - Laser)</t>
  </si>
  <si>
    <t>EE131</t>
  </si>
  <si>
    <t>Highways, Parks &amp; Cemetery Bedding</t>
  </si>
  <si>
    <t>PHS/Greenleaf</t>
  </si>
  <si>
    <t>Derek Smith</t>
  </si>
  <si>
    <t>EE132</t>
  </si>
  <si>
    <t>Insurance</t>
  </si>
  <si>
    <t>LB Sutton</t>
  </si>
  <si>
    <t>EE133</t>
  </si>
  <si>
    <t>RSM</t>
  </si>
  <si>
    <t>Internal Audit</t>
  </si>
  <si>
    <t>Gillian McTaggart</t>
  </si>
  <si>
    <t>EE134</t>
  </si>
  <si>
    <t>ITCS Network Support Contract</t>
  </si>
  <si>
    <t>Prob Solv Solutions</t>
  </si>
  <si>
    <t xml:space="preserve">Mark Lumley </t>
  </si>
  <si>
    <t>Information Communication Technology</t>
  </si>
  <si>
    <t>EE135</t>
  </si>
  <si>
    <t>Leisure Centre</t>
  </si>
  <si>
    <t>GLL</t>
  </si>
  <si>
    <t>10 Years</t>
  </si>
  <si>
    <t>EE136</t>
  </si>
  <si>
    <t>Meals on Wheels</t>
  </si>
  <si>
    <t>EE137</t>
  </si>
  <si>
    <t>Medical Waste</t>
  </si>
  <si>
    <t>Cannon Hygiene</t>
  </si>
  <si>
    <t>EE138</t>
  </si>
  <si>
    <t>Microsoft Enterprise Licensing</t>
  </si>
  <si>
    <t>Bytes Software Services</t>
  </si>
  <si>
    <t>EE139</t>
  </si>
  <si>
    <t>Mobile Phones</t>
  </si>
  <si>
    <t>O2</t>
  </si>
  <si>
    <t>EE140</t>
  </si>
  <si>
    <t>Out of hours noise service</t>
  </si>
  <si>
    <t>Inside Housing Solutions</t>
  </si>
  <si>
    <t>3 Years +2 Year Option</t>
  </si>
  <si>
    <t>EE141</t>
  </si>
  <si>
    <t>Outsourcing of Annual Billing</t>
  </si>
  <si>
    <t>AM&amp;M</t>
  </si>
  <si>
    <t>Judith Doney</t>
  </si>
  <si>
    <t>Revenues &amp; Bennefits</t>
  </si>
  <si>
    <t>EE142</t>
  </si>
  <si>
    <t>Pest Control Services</t>
  </si>
  <si>
    <t>CTF</t>
  </si>
  <si>
    <t>EE143</t>
  </si>
  <si>
    <t>Multi functional photocopiers/printers</t>
  </si>
  <si>
    <t>Alto digital</t>
  </si>
  <si>
    <t>EE144</t>
  </si>
  <si>
    <t>Print Room Copiers</t>
  </si>
  <si>
    <t>Canon</t>
  </si>
  <si>
    <t>EE145</t>
  </si>
  <si>
    <t>Remote support contract</t>
  </si>
  <si>
    <t>Academy Information Systems Ltd</t>
  </si>
  <si>
    <t>EE146</t>
  </si>
  <si>
    <t>Roundabout Sponsorship</t>
  </si>
  <si>
    <t>Marketing Force</t>
  </si>
  <si>
    <t>EE147</t>
  </si>
  <si>
    <t>Stationery</t>
  </si>
  <si>
    <t>Office Depot</t>
  </si>
  <si>
    <t>EE148</t>
  </si>
  <si>
    <t xml:space="preserve">Telephones </t>
  </si>
  <si>
    <t>Global Crossing</t>
  </si>
  <si>
    <t>EE149</t>
  </si>
  <si>
    <t>Tree Contract</t>
  </si>
  <si>
    <t>Advanced Tree Services</t>
  </si>
  <si>
    <t>Jeremy Young</t>
  </si>
  <si>
    <t>Planning</t>
  </si>
  <si>
    <t>EE150</t>
  </si>
  <si>
    <t>VAT Advice</t>
  </si>
  <si>
    <t>Lavat</t>
  </si>
  <si>
    <t>EE151</t>
  </si>
  <si>
    <t>Vending Machines Town Hall</t>
  </si>
  <si>
    <t>Pelican Rouge</t>
  </si>
  <si>
    <t>EE152</t>
  </si>
  <si>
    <t>Waste Disposal</t>
  </si>
  <si>
    <t>Novus Environmental</t>
  </si>
  <si>
    <t>Tim Weston</t>
  </si>
  <si>
    <t>TBC</t>
  </si>
  <si>
    <t>SCC Framework (Pelican/Apetito)</t>
  </si>
  <si>
    <t>EE120</t>
  </si>
  <si>
    <t>Dog Collection Service (24 Hour)</t>
  </si>
  <si>
    <t>Clements Environmental Services Ltd</t>
  </si>
  <si>
    <t>Contract Reference</t>
  </si>
  <si>
    <t>Contract title</t>
  </si>
  <si>
    <t>Contract visibility</t>
  </si>
  <si>
    <t>Display until</t>
  </si>
  <si>
    <t>Start date</t>
  </si>
  <si>
    <t>End date</t>
  </si>
  <si>
    <t>Review date</t>
  </si>
  <si>
    <t>Awarded date</t>
  </si>
  <si>
    <t>Contract period</t>
  </si>
  <si>
    <t>Framework</t>
  </si>
  <si>
    <t>Process Used</t>
  </si>
  <si>
    <t>OJEU</t>
  </si>
  <si>
    <t>Central purchasing body</t>
  </si>
  <si>
    <t>Open to other organisations</t>
  </si>
  <si>
    <t>Contract description</t>
  </si>
  <si>
    <t>Estimated total value</t>
  </si>
  <si>
    <t>Estimated annual value</t>
  </si>
  <si>
    <t>VAT not recovered</t>
  </si>
  <si>
    <t>Option to extend</t>
  </si>
  <si>
    <t>Available extensions</t>
  </si>
  <si>
    <t>Taken extensions</t>
  </si>
  <si>
    <t>Internal contract id</t>
  </si>
  <si>
    <t>Y</t>
  </si>
  <si>
    <t>Directorate name</t>
  </si>
  <si>
    <t>Contract Lead</t>
  </si>
  <si>
    <t>Supplier</t>
  </si>
  <si>
    <t>Keyword 1</t>
  </si>
  <si>
    <t>Keyword 2</t>
  </si>
  <si>
    <t>Keyword 3</t>
  </si>
  <si>
    <t>Keyword 4</t>
  </si>
  <si>
    <t>Keyword 5</t>
  </si>
  <si>
    <t>Keyword 6</t>
  </si>
  <si>
    <t>Private notes</t>
  </si>
  <si>
    <t>Portal notes</t>
  </si>
  <si>
    <t>Public notes</t>
  </si>
  <si>
    <t>Open</t>
  </si>
  <si>
    <t>Greens</t>
  </si>
  <si>
    <t>Ongoing</t>
  </si>
  <si>
    <t>Revenues &amp; Benefits</t>
  </si>
  <si>
    <t xml:space="preserve">2 Years </t>
  </si>
  <si>
    <t>Newspaper copyright</t>
  </si>
  <si>
    <t>NLA media access limited</t>
  </si>
  <si>
    <t>Image library</t>
  </si>
  <si>
    <t>Getty Images</t>
  </si>
  <si>
    <t>Taylor Fitch</t>
  </si>
  <si>
    <t>Monitor Pest Control</t>
  </si>
  <si>
    <t>2+2years</t>
  </si>
  <si>
    <t>EE153</t>
  </si>
  <si>
    <t>Agency Staff</t>
  </si>
  <si>
    <t>Matrix</t>
  </si>
  <si>
    <t>3 years + 1</t>
  </si>
  <si>
    <t>31/07/19 + 1yr</t>
  </si>
  <si>
    <t>£1.2m</t>
  </si>
  <si>
    <t>Shona Mason</t>
  </si>
  <si>
    <t>Car Parks - Pay on Foot Maintenance Town Hall / Hope Lodge</t>
  </si>
  <si>
    <t>Car Parks - Town Hall / Hope Lodge CCTV</t>
  </si>
  <si>
    <t>E-borough Insight Members Update
 on-line hosting service</t>
  </si>
  <si>
    <t>EE154</t>
  </si>
  <si>
    <t>Committee Management Systems</t>
  </si>
  <si>
    <t>Modgov</t>
  </si>
  <si>
    <t>Democratic Services/Legal</t>
  </si>
  <si>
    <t>Agency Satff</t>
  </si>
  <si>
    <t>ModGov</t>
  </si>
  <si>
    <t>Open/Close</t>
  </si>
  <si>
    <t>O</t>
  </si>
  <si>
    <t>1 Year with an option to extend for further 1 year</t>
  </si>
  <si>
    <t>Total Gas &amp; Power (Provider - Energy Team)</t>
  </si>
  <si>
    <t>EE155</t>
  </si>
  <si>
    <t>Annual Pantomime</t>
  </si>
  <si>
    <t>Spillers</t>
  </si>
  <si>
    <t>Elaine Teague</t>
  </si>
  <si>
    <t>Lee Duffy/Teresa</t>
  </si>
  <si>
    <t>External Audit</t>
  </si>
  <si>
    <t>1 Year Rolling</t>
  </si>
  <si>
    <t>Being Reviewed</t>
  </si>
  <si>
    <t>Midland HR</t>
  </si>
  <si>
    <t>Natwest/RBS</t>
  </si>
  <si>
    <t>Web Hosting</t>
  </si>
  <si>
    <t>Plan Alpha</t>
  </si>
  <si>
    <t>British Telecom + Electricity</t>
  </si>
  <si>
    <t>w/e/f from 1/1/19</t>
  </si>
  <si>
    <t>Phil Gall</t>
  </si>
  <si>
    <t>Richard Chevalier</t>
  </si>
  <si>
    <t>Russell Blackmuir</t>
  </si>
  <si>
    <t>Amardip Healy</t>
  </si>
  <si>
    <t>31/03/2019 (on-going)</t>
  </si>
  <si>
    <t>Rolling</t>
  </si>
  <si>
    <t>EE156</t>
  </si>
  <si>
    <t>EE157</t>
  </si>
  <si>
    <t>EE158</t>
  </si>
  <si>
    <t>Payroll</t>
  </si>
  <si>
    <t>Finance Systems</t>
  </si>
  <si>
    <t>EE159</t>
  </si>
  <si>
    <t>EE160</t>
  </si>
  <si>
    <t>EE161</t>
  </si>
  <si>
    <t>Grant Thornton</t>
  </si>
  <si>
    <t>EE162</t>
  </si>
  <si>
    <t>Payroll System - I Trent</t>
  </si>
  <si>
    <t>EE163</t>
  </si>
  <si>
    <t>EE164</t>
  </si>
  <si>
    <t>EE165</t>
  </si>
  <si>
    <t>EE166</t>
  </si>
  <si>
    <t>On Street Parking signs</t>
  </si>
  <si>
    <t xml:space="preserve">SCC Framework </t>
  </si>
  <si>
    <t>Parking</t>
  </si>
  <si>
    <t>Payment Service Provider</t>
  </si>
  <si>
    <t>Sue Emmons</t>
  </si>
  <si>
    <t>Proact</t>
  </si>
  <si>
    <t>One Off</t>
  </si>
  <si>
    <t>HR Policies</t>
  </si>
  <si>
    <t>6 months</t>
  </si>
  <si>
    <t>EE167</t>
  </si>
  <si>
    <t>EE168</t>
  </si>
  <si>
    <t>EE169</t>
  </si>
  <si>
    <t>EE170</t>
  </si>
  <si>
    <t>EE171</t>
  </si>
  <si>
    <t>Advam</t>
  </si>
  <si>
    <t>Consultancy for FM</t>
  </si>
  <si>
    <t>Consultancy for Cemetery</t>
  </si>
  <si>
    <t>Epsom Common Footpaths</t>
  </si>
  <si>
    <t>Harrier Boiler Replacement</t>
  </si>
  <si>
    <t>EE172</t>
  </si>
  <si>
    <t>EE173</t>
  </si>
  <si>
    <t>EE174</t>
  </si>
  <si>
    <t>EE175</t>
  </si>
  <si>
    <t>Ashley Car Park Security Fencing</t>
  </si>
  <si>
    <t>Consultancy for Transformation Plan</t>
  </si>
  <si>
    <t>Epsom Town Hall AC Replacement</t>
  </si>
  <si>
    <t>Gardiner &amp; Theobald</t>
  </si>
  <si>
    <t>The Environment Partnership</t>
  </si>
  <si>
    <t>Pipework &amp; Welding</t>
  </si>
  <si>
    <t>Smith &amp; Byford</t>
  </si>
  <si>
    <t>WC Evans</t>
  </si>
  <si>
    <t>Allies &amp; Morrison</t>
  </si>
  <si>
    <t>Industraheat</t>
  </si>
  <si>
    <t>Mark Shepherd</t>
  </si>
  <si>
    <t>Estates</t>
  </si>
  <si>
    <t>Sam Beak</t>
  </si>
  <si>
    <t>Ruth Ormella</t>
  </si>
  <si>
    <t>Guy Parker</t>
  </si>
  <si>
    <t>Ashley Car Park Assorted Repairs</t>
  </si>
  <si>
    <t>Dimitri</t>
  </si>
  <si>
    <t>Harrier and Court Rec Lighting</t>
  </si>
  <si>
    <t>Spandita Woodman</t>
  </si>
  <si>
    <t>Surrey Learn Partnership</t>
  </si>
  <si>
    <t>E Learning (Shared)</t>
  </si>
  <si>
    <t>Occupational Health</t>
  </si>
  <si>
    <t>Medwyn</t>
  </si>
  <si>
    <t>Caretower</t>
  </si>
  <si>
    <t>Curvature</t>
  </si>
  <si>
    <t>GIS - ESRI UK Ltd</t>
  </si>
  <si>
    <t>Mapping software</t>
  </si>
  <si>
    <t>Mcaffee Anti Virus</t>
  </si>
  <si>
    <t>Problem Solving Solutions</t>
  </si>
  <si>
    <t>Wifi</t>
  </si>
  <si>
    <t>Censornet</t>
  </si>
  <si>
    <t>Hardware Maintenance</t>
  </si>
  <si>
    <t>Softcat</t>
  </si>
  <si>
    <t>Surecloud Filtering</t>
  </si>
  <si>
    <t>SIP Telephone lines</t>
  </si>
  <si>
    <t>NG Bailey</t>
  </si>
  <si>
    <t>EE176</t>
  </si>
  <si>
    <t>EE177</t>
  </si>
  <si>
    <t>EE178</t>
  </si>
  <si>
    <t>EE179</t>
  </si>
  <si>
    <t>EE180</t>
  </si>
  <si>
    <t>EE181</t>
  </si>
  <si>
    <t>EE182</t>
  </si>
  <si>
    <t>EE183</t>
  </si>
  <si>
    <t>EE184</t>
  </si>
  <si>
    <t>EE185</t>
  </si>
  <si>
    <t>ICT Healthcheck</t>
  </si>
  <si>
    <t>Civica Pay</t>
  </si>
  <si>
    <t>Civica Financials</t>
  </si>
  <si>
    <t>EE186</t>
  </si>
  <si>
    <t>Transport Planning</t>
  </si>
  <si>
    <t>Markides</t>
  </si>
  <si>
    <t>EE187</t>
  </si>
  <si>
    <t>EE188</t>
  </si>
  <si>
    <t>EE189</t>
  </si>
  <si>
    <t>EE190</t>
  </si>
  <si>
    <t>Academy Information Systems Ltd/Capita Business</t>
  </si>
  <si>
    <t>E Procurement System</t>
  </si>
  <si>
    <t>Proactis</t>
  </si>
  <si>
    <t>Policy , Performance &amp; Governance</t>
  </si>
  <si>
    <t>PHS</t>
  </si>
  <si>
    <t>Beddings</t>
  </si>
  <si>
    <t>Flexiroute</t>
  </si>
  <si>
    <t>DataImages</t>
  </si>
  <si>
    <t>Phil Gall/Linda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</si>
</sst>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.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14" fontId="0" fillId="0" borderId="0" xfId="0" applyNumberFormat="1"/>
    <xf numFmtId="4" fontId="0" fillId="0" borderId="0" xfId="0" applyNumberFormat="1"/>
    <xf numFmtId="0" fontId="3" fillId="3" borderId="0" xfId="0" applyFont="1" applyFill="1" applyBorder="1" applyAlignment="1">
      <alignment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6" fontId="6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horizontal="center" vertical="center"/>
    </xf>
    <xf numFmtId="6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6" fontId="0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7" fontId="0" fillId="4" borderId="0" xfId="0" applyNumberFormat="1" applyFill="1"/>
    <xf numFmtId="0" fontId="0" fillId="4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topLeftCell="A88" zoomScale="70" zoomScaleNormal="70" workbookViewId="0">
      <selection activeCell="A104" sqref="A104"/>
    </sheetView>
  </sheetViews>
  <sheetFormatPr defaultRowHeight="15" x14ac:dyDescent="0.2"/>
  <cols>
    <col min="1" max="1" width="10" bestFit="1" customWidth="1"/>
    <col min="2" max="2" width="11.109375" style="31" customWidth="1"/>
    <col min="3" max="3" width="32.44140625" customWidth="1"/>
    <col min="4" max="4" width="29.44140625" bestFit="1" customWidth="1"/>
    <col min="5" max="5" width="14.88671875" bestFit="1" customWidth="1"/>
    <col min="6" max="6" width="14.5546875" bestFit="1" customWidth="1"/>
    <col min="7" max="7" width="16.5546875" bestFit="1" customWidth="1"/>
    <col min="8" max="8" width="17.6640625" style="31" bestFit="1" customWidth="1"/>
    <col min="9" max="9" width="23.21875" style="31" bestFit="1" customWidth="1"/>
    <col min="10" max="10" width="11.77734375" customWidth="1"/>
  </cols>
  <sheetData>
    <row r="1" spans="1:10" ht="31.5" x14ac:dyDescent="0.2">
      <c r="A1" s="12" t="s">
        <v>0</v>
      </c>
      <c r="B1" s="11" t="s">
        <v>271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10" s="29" customFormat="1" ht="27.75" customHeight="1" x14ac:dyDescent="0.2">
      <c r="A2" s="26" t="s">
        <v>8</v>
      </c>
      <c r="B2" s="27" t="s">
        <v>243</v>
      </c>
      <c r="C2" s="26" t="s">
        <v>9</v>
      </c>
      <c r="D2" s="26" t="s">
        <v>284</v>
      </c>
      <c r="E2" s="26" t="s">
        <v>10</v>
      </c>
      <c r="F2" s="36">
        <v>44286</v>
      </c>
      <c r="G2" s="28">
        <v>25000</v>
      </c>
      <c r="H2" s="27" t="s">
        <v>11</v>
      </c>
      <c r="I2" s="27" t="s">
        <v>12</v>
      </c>
    </row>
    <row r="3" spans="1:10" s="29" customFormat="1" ht="30" x14ac:dyDescent="0.2">
      <c r="A3" s="26" t="s">
        <v>14</v>
      </c>
      <c r="B3" s="27" t="s">
        <v>243</v>
      </c>
      <c r="C3" s="26" t="s">
        <v>15</v>
      </c>
      <c r="D3" s="26" t="s">
        <v>16</v>
      </c>
      <c r="E3" s="26" t="s">
        <v>17</v>
      </c>
      <c r="F3" s="37">
        <v>43555</v>
      </c>
      <c r="G3" s="28">
        <v>10000</v>
      </c>
      <c r="H3" s="27" t="s">
        <v>289</v>
      </c>
      <c r="I3" s="27" t="s">
        <v>142</v>
      </c>
    </row>
    <row r="4" spans="1:10" s="10" customFormat="1" ht="30" x14ac:dyDescent="0.2">
      <c r="A4" s="26" t="s">
        <v>19</v>
      </c>
      <c r="B4" s="16" t="s">
        <v>272</v>
      </c>
      <c r="C4" s="13" t="s">
        <v>20</v>
      </c>
      <c r="D4" s="13" t="s">
        <v>21</v>
      </c>
      <c r="E4" s="13" t="s">
        <v>247</v>
      </c>
      <c r="F4" s="15" t="s">
        <v>282</v>
      </c>
      <c r="G4" s="14">
        <v>24000</v>
      </c>
      <c r="H4" s="16" t="s">
        <v>22</v>
      </c>
      <c r="I4" s="16" t="s">
        <v>23</v>
      </c>
      <c r="J4" s="41"/>
    </row>
    <row r="5" spans="1:10" s="10" customFormat="1" ht="30" x14ac:dyDescent="0.2">
      <c r="A5" s="26" t="s">
        <v>24</v>
      </c>
      <c r="B5" s="16" t="s">
        <v>272</v>
      </c>
      <c r="C5" s="13" t="s">
        <v>248</v>
      </c>
      <c r="D5" s="13" t="s">
        <v>249</v>
      </c>
      <c r="E5" s="13" t="s">
        <v>245</v>
      </c>
      <c r="F5" s="15">
        <v>43653</v>
      </c>
      <c r="G5" s="14">
        <v>700</v>
      </c>
      <c r="H5" s="16" t="s">
        <v>22</v>
      </c>
      <c r="I5" s="16" t="s">
        <v>23</v>
      </c>
    </row>
    <row r="6" spans="1:10" s="10" customFormat="1" ht="30" x14ac:dyDescent="0.2">
      <c r="A6" s="26" t="s">
        <v>31</v>
      </c>
      <c r="B6" s="16" t="s">
        <v>272</v>
      </c>
      <c r="C6" s="13" t="s">
        <v>250</v>
      </c>
      <c r="D6" s="13" t="s">
        <v>251</v>
      </c>
      <c r="E6" s="13" t="s">
        <v>245</v>
      </c>
      <c r="F6" s="15">
        <v>43739</v>
      </c>
      <c r="G6" s="14">
        <v>700</v>
      </c>
      <c r="H6" s="16" t="s">
        <v>22</v>
      </c>
      <c r="I6" s="16" t="s">
        <v>23</v>
      </c>
    </row>
    <row r="7" spans="1:10" s="10" customFormat="1" ht="30" x14ac:dyDescent="0.2">
      <c r="A7" s="26" t="s">
        <v>36</v>
      </c>
      <c r="B7" s="16" t="s">
        <v>272</v>
      </c>
      <c r="C7" s="16" t="s">
        <v>264</v>
      </c>
      <c r="D7" s="13" t="s">
        <v>252</v>
      </c>
      <c r="E7" s="13" t="s">
        <v>245</v>
      </c>
      <c r="F7" s="15">
        <v>43770</v>
      </c>
      <c r="G7" s="14">
        <v>200</v>
      </c>
      <c r="H7" s="16" t="s">
        <v>22</v>
      </c>
      <c r="I7" s="16" t="s">
        <v>23</v>
      </c>
    </row>
    <row r="8" spans="1:10" s="35" customFormat="1" ht="29.25" customHeight="1" x14ac:dyDescent="0.2">
      <c r="A8" s="26" t="s">
        <v>39</v>
      </c>
      <c r="B8" s="16" t="s">
        <v>272</v>
      </c>
      <c r="C8" s="26" t="s">
        <v>25</v>
      </c>
      <c r="D8" s="26" t="s">
        <v>26</v>
      </c>
      <c r="E8" s="26" t="s">
        <v>27</v>
      </c>
      <c r="F8" s="36" t="s">
        <v>282</v>
      </c>
      <c r="G8" s="26" t="s">
        <v>28</v>
      </c>
      <c r="H8" s="27" t="s">
        <v>29</v>
      </c>
      <c r="I8" s="27" t="s">
        <v>30</v>
      </c>
    </row>
    <row r="9" spans="1:10" s="10" customFormat="1" ht="23.25" customHeight="1" x14ac:dyDescent="0.2">
      <c r="A9" s="26" t="s">
        <v>41</v>
      </c>
      <c r="B9" s="16" t="s">
        <v>272</v>
      </c>
      <c r="C9" s="16" t="s">
        <v>32</v>
      </c>
      <c r="D9" s="13" t="s">
        <v>33</v>
      </c>
      <c r="E9" s="13" t="s">
        <v>281</v>
      </c>
      <c r="F9" s="15">
        <v>43585</v>
      </c>
      <c r="G9" s="14">
        <v>34000</v>
      </c>
      <c r="H9" s="16" t="s">
        <v>290</v>
      </c>
      <c r="I9" s="16" t="s">
        <v>30</v>
      </c>
    </row>
    <row r="10" spans="1:10" s="10" customFormat="1" ht="30" x14ac:dyDescent="0.2">
      <c r="A10" s="26" t="s">
        <v>45</v>
      </c>
      <c r="B10" s="16" t="s">
        <v>272</v>
      </c>
      <c r="C10" s="16" t="s">
        <v>37</v>
      </c>
      <c r="D10" s="13" t="s">
        <v>38</v>
      </c>
      <c r="E10" s="13" t="s">
        <v>281</v>
      </c>
      <c r="F10" s="15">
        <v>43555</v>
      </c>
      <c r="G10" s="14">
        <v>23000</v>
      </c>
      <c r="H10" s="16" t="s">
        <v>290</v>
      </c>
      <c r="I10" s="16" t="s">
        <v>30</v>
      </c>
    </row>
    <row r="11" spans="1:10" ht="30" x14ac:dyDescent="0.2">
      <c r="A11" s="26" t="s">
        <v>48</v>
      </c>
      <c r="B11" s="16" t="s">
        <v>272</v>
      </c>
      <c r="C11" s="16" t="s">
        <v>40</v>
      </c>
      <c r="D11" s="13" t="s">
        <v>38</v>
      </c>
      <c r="E11" s="13" t="s">
        <v>281</v>
      </c>
      <c r="F11" s="15">
        <v>43555</v>
      </c>
      <c r="G11" s="14">
        <v>8000</v>
      </c>
      <c r="H11" s="9" t="s">
        <v>290</v>
      </c>
      <c r="I11" s="16" t="s">
        <v>30</v>
      </c>
    </row>
    <row r="12" spans="1:10" ht="30" x14ac:dyDescent="0.2">
      <c r="A12" s="26" t="s">
        <v>50</v>
      </c>
      <c r="B12" s="16" t="s">
        <v>272</v>
      </c>
      <c r="C12" s="16" t="s">
        <v>42</v>
      </c>
      <c r="D12" s="13" t="s">
        <v>43</v>
      </c>
      <c r="E12" s="13" t="s">
        <v>34</v>
      </c>
      <c r="F12" s="13" t="s">
        <v>282</v>
      </c>
      <c r="G12" s="14">
        <v>6000</v>
      </c>
      <c r="H12" s="16" t="s">
        <v>290</v>
      </c>
      <c r="I12" s="16" t="s">
        <v>30</v>
      </c>
    </row>
    <row r="13" spans="1:10" ht="35.25" customHeight="1" x14ac:dyDescent="0.2">
      <c r="A13" s="26" t="s">
        <v>53</v>
      </c>
      <c r="B13" s="16" t="s">
        <v>272</v>
      </c>
      <c r="C13" s="16" t="s">
        <v>46</v>
      </c>
      <c r="D13" s="13" t="s">
        <v>47</v>
      </c>
      <c r="E13" s="13" t="s">
        <v>281</v>
      </c>
      <c r="F13" s="15">
        <v>43585</v>
      </c>
      <c r="G13" s="14">
        <v>1280</v>
      </c>
      <c r="H13" s="16" t="s">
        <v>290</v>
      </c>
      <c r="I13" s="16" t="s">
        <v>30</v>
      </c>
    </row>
    <row r="14" spans="1:10" ht="27" customHeight="1" x14ac:dyDescent="0.2">
      <c r="A14" s="26" t="s">
        <v>58</v>
      </c>
      <c r="B14" s="16" t="s">
        <v>272</v>
      </c>
      <c r="C14" s="16" t="s">
        <v>49</v>
      </c>
      <c r="D14" s="13" t="s">
        <v>47</v>
      </c>
      <c r="E14" s="13" t="s">
        <v>281</v>
      </c>
      <c r="F14" s="15">
        <v>43677</v>
      </c>
      <c r="G14" s="14">
        <v>2000</v>
      </c>
      <c r="H14" s="16" t="s">
        <v>290</v>
      </c>
      <c r="I14" s="16" t="s">
        <v>30</v>
      </c>
    </row>
    <row r="15" spans="1:10" s="10" customFormat="1" ht="30" x14ac:dyDescent="0.2">
      <c r="A15" s="26" t="s">
        <v>60</v>
      </c>
      <c r="B15" s="16" t="s">
        <v>272</v>
      </c>
      <c r="C15" s="21" t="s">
        <v>262</v>
      </c>
      <c r="D15" s="22" t="s">
        <v>38</v>
      </c>
      <c r="E15" s="22" t="s">
        <v>17</v>
      </c>
      <c r="F15" s="23">
        <v>43799</v>
      </c>
      <c r="G15" s="24">
        <v>24000</v>
      </c>
      <c r="H15" s="21" t="s">
        <v>290</v>
      </c>
      <c r="I15" s="21" t="s">
        <v>30</v>
      </c>
    </row>
    <row r="16" spans="1:10" s="10" customFormat="1" ht="30" x14ac:dyDescent="0.2">
      <c r="A16" s="26" t="s">
        <v>66</v>
      </c>
      <c r="B16" s="16" t="s">
        <v>272</v>
      </c>
      <c r="C16" s="21" t="s">
        <v>263</v>
      </c>
      <c r="D16" s="22" t="s">
        <v>47</v>
      </c>
      <c r="E16" s="13" t="s">
        <v>281</v>
      </c>
      <c r="F16" s="23">
        <v>43751</v>
      </c>
      <c r="G16" s="24">
        <v>1280</v>
      </c>
      <c r="H16" s="21" t="s">
        <v>290</v>
      </c>
      <c r="I16" s="21" t="s">
        <v>30</v>
      </c>
    </row>
    <row r="17" spans="1:10" s="29" customFormat="1" ht="33" customHeight="1" x14ac:dyDescent="0.2">
      <c r="A17" s="26" t="s">
        <v>69</v>
      </c>
      <c r="B17" s="27" t="s">
        <v>272</v>
      </c>
      <c r="C17" s="26" t="s">
        <v>52</v>
      </c>
      <c r="D17" s="26" t="s">
        <v>51</v>
      </c>
      <c r="E17" s="26" t="s">
        <v>99</v>
      </c>
      <c r="F17" s="37">
        <v>43951</v>
      </c>
      <c r="G17" s="28">
        <v>70000</v>
      </c>
      <c r="H17" s="27" t="s">
        <v>11</v>
      </c>
      <c r="I17" s="27" t="s">
        <v>12</v>
      </c>
    </row>
    <row r="18" spans="1:10" s="29" customFormat="1" ht="37.5" customHeight="1" x14ac:dyDescent="0.2">
      <c r="A18" s="26" t="s">
        <v>72</v>
      </c>
      <c r="B18" s="27" t="s">
        <v>272</v>
      </c>
      <c r="C18" s="26" t="s">
        <v>54</v>
      </c>
      <c r="D18" s="26" t="s">
        <v>59</v>
      </c>
      <c r="E18" s="26" t="s">
        <v>34</v>
      </c>
      <c r="F18" s="26" t="s">
        <v>294</v>
      </c>
      <c r="G18" s="28">
        <v>6000</v>
      </c>
      <c r="H18" s="27" t="s">
        <v>291</v>
      </c>
      <c r="I18" s="27" t="s">
        <v>56</v>
      </c>
    </row>
    <row r="19" spans="1:10" s="29" customFormat="1" ht="37.5" customHeight="1" x14ac:dyDescent="0.2">
      <c r="A19" s="26" t="s">
        <v>78</v>
      </c>
      <c r="B19" s="27" t="s">
        <v>272</v>
      </c>
      <c r="C19" s="27" t="s">
        <v>67</v>
      </c>
      <c r="D19" s="27" t="s">
        <v>47</v>
      </c>
      <c r="E19" s="26" t="s">
        <v>273</v>
      </c>
      <c r="F19" s="36">
        <v>43555</v>
      </c>
      <c r="G19" s="28">
        <v>3500</v>
      </c>
      <c r="H19" s="27" t="s">
        <v>90</v>
      </c>
      <c r="I19" s="27" t="s">
        <v>65</v>
      </c>
    </row>
    <row r="20" spans="1:10" s="29" customFormat="1" ht="30" x14ac:dyDescent="0.2">
      <c r="A20" s="26" t="s">
        <v>82</v>
      </c>
      <c r="B20" s="27" t="s">
        <v>272</v>
      </c>
      <c r="C20" s="27" t="s">
        <v>70</v>
      </c>
      <c r="D20" s="26" t="s">
        <v>287</v>
      </c>
      <c r="E20" s="26" t="s">
        <v>34</v>
      </c>
      <c r="F20" s="26" t="s">
        <v>294</v>
      </c>
      <c r="G20" s="28">
        <v>23500</v>
      </c>
      <c r="H20" s="27" t="s">
        <v>90</v>
      </c>
      <c r="I20" s="27" t="s">
        <v>65</v>
      </c>
    </row>
    <row r="21" spans="1:10" s="29" customFormat="1" ht="29.25" customHeight="1" x14ac:dyDescent="0.2">
      <c r="A21" s="26" t="s">
        <v>205</v>
      </c>
      <c r="B21" s="27" t="s">
        <v>272</v>
      </c>
      <c r="C21" s="26" t="s">
        <v>79</v>
      </c>
      <c r="D21" s="26" t="s">
        <v>80</v>
      </c>
      <c r="E21" s="36">
        <v>43191</v>
      </c>
      <c r="F21" s="36">
        <v>43190</v>
      </c>
      <c r="G21" s="28">
        <v>18000</v>
      </c>
      <c r="H21" s="27" t="s">
        <v>81</v>
      </c>
      <c r="I21" s="27" t="s">
        <v>86</v>
      </c>
    </row>
    <row r="22" spans="1:10" s="29" customFormat="1" ht="30.75" customHeight="1" x14ac:dyDescent="0.2">
      <c r="A22" s="26" t="s">
        <v>87</v>
      </c>
      <c r="B22" s="27" t="s">
        <v>272</v>
      </c>
      <c r="C22" s="27" t="s">
        <v>83</v>
      </c>
      <c r="D22" s="26" t="s">
        <v>84</v>
      </c>
      <c r="E22" s="26" t="s">
        <v>17</v>
      </c>
      <c r="F22" s="37">
        <v>43678</v>
      </c>
      <c r="G22" s="28">
        <v>14000</v>
      </c>
      <c r="H22" s="27" t="s">
        <v>81</v>
      </c>
      <c r="I22" s="27" t="s">
        <v>86</v>
      </c>
    </row>
    <row r="23" spans="1:10" ht="30" x14ac:dyDescent="0.2">
      <c r="A23" s="26" t="s">
        <v>91</v>
      </c>
      <c r="B23" s="27" t="s">
        <v>272</v>
      </c>
      <c r="C23" s="16" t="s">
        <v>206</v>
      </c>
      <c r="D23" s="16" t="s">
        <v>207</v>
      </c>
      <c r="E23" s="16" t="s">
        <v>161</v>
      </c>
      <c r="F23" s="15">
        <v>44043</v>
      </c>
      <c r="G23" s="14">
        <v>6000</v>
      </c>
      <c r="H23" s="16" t="s">
        <v>90</v>
      </c>
      <c r="I23" s="16" t="s">
        <v>77</v>
      </c>
      <c r="J23" s="42"/>
    </row>
    <row r="24" spans="1:10" ht="30" x14ac:dyDescent="0.2">
      <c r="A24" s="26" t="s">
        <v>96</v>
      </c>
      <c r="B24" s="27" t="s">
        <v>272</v>
      </c>
      <c r="C24" s="13" t="s">
        <v>88</v>
      </c>
      <c r="D24" s="16" t="s">
        <v>89</v>
      </c>
      <c r="E24" s="13" t="s">
        <v>17</v>
      </c>
      <c r="F24" s="15" t="s">
        <v>294</v>
      </c>
      <c r="G24" s="14">
        <v>3000</v>
      </c>
      <c r="H24" s="16" t="s">
        <v>90</v>
      </c>
      <c r="I24" s="16" t="s">
        <v>77</v>
      </c>
    </row>
    <row r="25" spans="1:10" ht="30.75" customHeight="1" x14ac:dyDescent="0.2">
      <c r="A25" s="26" t="s">
        <v>101</v>
      </c>
      <c r="B25" s="27" t="s">
        <v>272</v>
      </c>
      <c r="C25" s="13" t="s">
        <v>92</v>
      </c>
      <c r="D25" s="13" t="s">
        <v>93</v>
      </c>
      <c r="E25" s="13" t="s">
        <v>146</v>
      </c>
      <c r="F25" s="15">
        <v>46405</v>
      </c>
      <c r="G25" s="17">
        <v>950000</v>
      </c>
      <c r="H25" s="16" t="s">
        <v>94</v>
      </c>
      <c r="I25" s="16" t="s">
        <v>95</v>
      </c>
    </row>
    <row r="26" spans="1:10" s="29" customFormat="1" ht="21.75" customHeight="1" x14ac:dyDescent="0.2">
      <c r="A26" s="26" t="s">
        <v>103</v>
      </c>
      <c r="B26" s="27" t="s">
        <v>272</v>
      </c>
      <c r="C26" s="26" t="s">
        <v>97</v>
      </c>
      <c r="D26" s="26" t="s">
        <v>98</v>
      </c>
      <c r="E26" s="26" t="s">
        <v>99</v>
      </c>
      <c r="F26" s="37">
        <v>44201</v>
      </c>
      <c r="G26" s="38">
        <v>115000</v>
      </c>
      <c r="H26" s="27" t="s">
        <v>114</v>
      </c>
      <c r="I26" s="27" t="s">
        <v>100</v>
      </c>
    </row>
    <row r="27" spans="1:10" s="29" customFormat="1" ht="27.75" customHeight="1" x14ac:dyDescent="0.2">
      <c r="A27" s="26" t="s">
        <v>105</v>
      </c>
      <c r="B27" s="27" t="s">
        <v>272</v>
      </c>
      <c r="C27" s="26" t="s">
        <v>102</v>
      </c>
      <c r="D27" s="26" t="s">
        <v>98</v>
      </c>
      <c r="E27" s="26" t="s">
        <v>99</v>
      </c>
      <c r="F27" s="37">
        <v>44201</v>
      </c>
      <c r="G27" s="28">
        <v>57000</v>
      </c>
      <c r="H27" s="27" t="s">
        <v>114</v>
      </c>
      <c r="I27" s="27" t="s">
        <v>100</v>
      </c>
    </row>
    <row r="28" spans="1:10" s="29" customFormat="1" ht="30" x14ac:dyDescent="0.2">
      <c r="A28" s="26" t="s">
        <v>110</v>
      </c>
      <c r="B28" s="27" t="s">
        <v>272</v>
      </c>
      <c r="C28" s="26" t="s">
        <v>102</v>
      </c>
      <c r="D28" s="27" t="s">
        <v>104</v>
      </c>
      <c r="E28" s="26" t="s">
        <v>10</v>
      </c>
      <c r="F28" s="37">
        <v>43830</v>
      </c>
      <c r="G28" s="28">
        <v>83000</v>
      </c>
      <c r="H28" s="27" t="s">
        <v>114</v>
      </c>
      <c r="I28" s="27" t="s">
        <v>100</v>
      </c>
    </row>
    <row r="29" spans="1:10" s="29" customFormat="1" ht="30" x14ac:dyDescent="0.2">
      <c r="A29" s="26" t="s">
        <v>116</v>
      </c>
      <c r="B29" s="27" t="s">
        <v>272</v>
      </c>
      <c r="C29" s="27" t="s">
        <v>106</v>
      </c>
      <c r="D29" s="26" t="s">
        <v>107</v>
      </c>
      <c r="E29" s="26" t="s">
        <v>34</v>
      </c>
      <c r="F29" s="26" t="s">
        <v>294</v>
      </c>
      <c r="G29" s="28">
        <v>8000</v>
      </c>
      <c r="H29" s="27" t="s">
        <v>108</v>
      </c>
      <c r="I29" s="27" t="s">
        <v>109</v>
      </c>
    </row>
    <row r="30" spans="1:10" s="29" customFormat="1" ht="30" x14ac:dyDescent="0.2">
      <c r="A30" s="26" t="s">
        <v>119</v>
      </c>
      <c r="B30" s="27" t="s">
        <v>272</v>
      </c>
      <c r="C30" s="26" t="s">
        <v>111</v>
      </c>
      <c r="D30" s="26" t="s">
        <v>112</v>
      </c>
      <c r="E30" s="27" t="s">
        <v>113</v>
      </c>
      <c r="F30" s="36" t="s">
        <v>282</v>
      </c>
      <c r="G30" s="28">
        <v>685000</v>
      </c>
      <c r="H30" s="27" t="s">
        <v>114</v>
      </c>
      <c r="I30" s="27" t="s">
        <v>115</v>
      </c>
      <c r="J30" s="43"/>
    </row>
    <row r="31" spans="1:10" s="29" customFormat="1" ht="22.5" customHeight="1" x14ac:dyDescent="0.2">
      <c r="A31" s="26" t="s">
        <v>124</v>
      </c>
      <c r="B31" s="27" t="s">
        <v>272</v>
      </c>
      <c r="C31" s="26" t="s">
        <v>117</v>
      </c>
      <c r="D31" s="26" t="s">
        <v>118</v>
      </c>
      <c r="E31" s="26" t="s">
        <v>75</v>
      </c>
      <c r="F31" s="36">
        <v>43982</v>
      </c>
      <c r="G31" s="28">
        <v>11100</v>
      </c>
      <c r="H31" s="27" t="s">
        <v>279</v>
      </c>
      <c r="I31" s="27" t="s">
        <v>12</v>
      </c>
    </row>
    <row r="32" spans="1:10" ht="24.75" customHeight="1" x14ac:dyDescent="0.2">
      <c r="A32" s="26" t="s">
        <v>127</v>
      </c>
      <c r="B32" s="27" t="s">
        <v>272</v>
      </c>
      <c r="C32" s="13" t="s">
        <v>120</v>
      </c>
      <c r="D32" s="13" t="s">
        <v>121</v>
      </c>
      <c r="E32" s="13" t="s">
        <v>122</v>
      </c>
      <c r="F32" s="15">
        <v>43951</v>
      </c>
      <c r="G32" s="14">
        <v>300000</v>
      </c>
      <c r="H32" s="16" t="s">
        <v>94</v>
      </c>
      <c r="I32" s="16" t="s">
        <v>123</v>
      </c>
    </row>
    <row r="33" spans="1:15" s="29" customFormat="1" ht="30" x14ac:dyDescent="0.2">
      <c r="A33" s="26" t="s">
        <v>131</v>
      </c>
      <c r="B33" s="27" t="s">
        <v>272</v>
      </c>
      <c r="C33" s="26" t="s">
        <v>125</v>
      </c>
      <c r="D33" s="27" t="s">
        <v>274</v>
      </c>
      <c r="E33" s="26" t="s">
        <v>10</v>
      </c>
      <c r="F33" s="37">
        <v>43830</v>
      </c>
      <c r="G33" s="28">
        <v>65000</v>
      </c>
      <c r="H33" s="27" t="s">
        <v>114</v>
      </c>
      <c r="I33" s="27" t="s">
        <v>115</v>
      </c>
    </row>
    <row r="34" spans="1:15" ht="36.75" customHeight="1" x14ac:dyDescent="0.2">
      <c r="A34" s="26" t="s">
        <v>134</v>
      </c>
      <c r="B34" s="27" t="s">
        <v>272</v>
      </c>
      <c r="C34" s="13" t="s">
        <v>132</v>
      </c>
      <c r="D34" s="13" t="s">
        <v>133</v>
      </c>
      <c r="E34" s="13" t="s">
        <v>63</v>
      </c>
      <c r="F34" s="15" t="s">
        <v>294</v>
      </c>
      <c r="G34" s="14">
        <v>360000</v>
      </c>
      <c r="H34" s="16" t="s">
        <v>137</v>
      </c>
      <c r="I34" s="16" t="s">
        <v>392</v>
      </c>
      <c r="J34" s="44"/>
    </row>
    <row r="35" spans="1:15" ht="32.25" customHeight="1" x14ac:dyDescent="0.2">
      <c r="A35" s="26" t="s">
        <v>138</v>
      </c>
      <c r="B35" s="27" t="s">
        <v>272</v>
      </c>
      <c r="C35" s="13" t="s">
        <v>136</v>
      </c>
      <c r="D35" s="13" t="s">
        <v>135</v>
      </c>
      <c r="E35" s="13" t="s">
        <v>10</v>
      </c>
      <c r="F35" s="15">
        <v>43555</v>
      </c>
      <c r="G35" s="14">
        <v>64000</v>
      </c>
      <c r="H35" s="16" t="s">
        <v>137</v>
      </c>
      <c r="I35" s="16" t="s">
        <v>392</v>
      </c>
    </row>
    <row r="36" spans="1:15" s="29" customFormat="1" ht="30" x14ac:dyDescent="0.2">
      <c r="A36" s="26" t="s">
        <v>143</v>
      </c>
      <c r="B36" s="27" t="s">
        <v>272</v>
      </c>
      <c r="C36" s="27" t="s">
        <v>139</v>
      </c>
      <c r="D36" s="26" t="s">
        <v>140</v>
      </c>
      <c r="E36" s="26" t="s">
        <v>10</v>
      </c>
      <c r="F36" s="36">
        <v>43190</v>
      </c>
      <c r="G36" s="28">
        <v>1750</v>
      </c>
      <c r="H36" s="27" t="s">
        <v>289</v>
      </c>
      <c r="I36" s="27" t="s">
        <v>142</v>
      </c>
    </row>
    <row r="37" spans="1:15" s="29" customFormat="1" ht="24.75" customHeight="1" x14ac:dyDescent="0.2">
      <c r="A37" s="26" t="s">
        <v>147</v>
      </c>
      <c r="B37" s="27" t="s">
        <v>272</v>
      </c>
      <c r="C37" s="26" t="s">
        <v>144</v>
      </c>
      <c r="D37" s="26" t="s">
        <v>145</v>
      </c>
      <c r="E37" s="26" t="s">
        <v>146</v>
      </c>
      <c r="F37" s="36">
        <v>45930</v>
      </c>
      <c r="G37" s="28">
        <v>273000</v>
      </c>
      <c r="H37" s="27" t="s">
        <v>291</v>
      </c>
      <c r="I37" s="27" t="s">
        <v>56</v>
      </c>
    </row>
    <row r="38" spans="1:15" s="29" customFormat="1" ht="27" customHeight="1" x14ac:dyDescent="0.2">
      <c r="A38" s="26" t="s">
        <v>149</v>
      </c>
      <c r="B38" s="27" t="s">
        <v>272</v>
      </c>
      <c r="C38" s="26" t="s">
        <v>148</v>
      </c>
      <c r="D38" s="27" t="s">
        <v>204</v>
      </c>
      <c r="E38" s="26" t="s">
        <v>34</v>
      </c>
      <c r="F38" s="26" t="s">
        <v>294</v>
      </c>
      <c r="G38" s="28">
        <v>52000</v>
      </c>
      <c r="H38" s="27" t="s">
        <v>81</v>
      </c>
      <c r="I38" s="27" t="s">
        <v>86</v>
      </c>
    </row>
    <row r="39" spans="1:15" ht="30" x14ac:dyDescent="0.2">
      <c r="A39" s="26" t="s">
        <v>152</v>
      </c>
      <c r="B39" s="27" t="s">
        <v>272</v>
      </c>
      <c r="C39" s="13" t="s">
        <v>150</v>
      </c>
      <c r="D39" s="13" t="s">
        <v>151</v>
      </c>
      <c r="E39" s="13" t="s">
        <v>17</v>
      </c>
      <c r="F39" s="25" t="s">
        <v>293</v>
      </c>
      <c r="G39" s="14">
        <v>2800</v>
      </c>
      <c r="H39" s="16" t="s">
        <v>90</v>
      </c>
      <c r="I39" s="16" t="s">
        <v>77</v>
      </c>
    </row>
    <row r="40" spans="1:15" s="29" customFormat="1" ht="30" x14ac:dyDescent="0.2">
      <c r="A40" s="26" t="s">
        <v>155</v>
      </c>
      <c r="B40" s="27" t="s">
        <v>272</v>
      </c>
      <c r="C40" s="27" t="s">
        <v>153</v>
      </c>
      <c r="D40" s="26" t="s">
        <v>154</v>
      </c>
      <c r="E40" s="26" t="s">
        <v>75</v>
      </c>
      <c r="F40" s="37">
        <v>43555</v>
      </c>
      <c r="G40" s="28">
        <v>39000</v>
      </c>
      <c r="H40" s="27" t="s">
        <v>289</v>
      </c>
      <c r="I40" s="27" t="s">
        <v>142</v>
      </c>
    </row>
    <row r="41" spans="1:15" s="29" customFormat="1" ht="30" x14ac:dyDescent="0.2">
      <c r="A41" s="26" t="s">
        <v>158</v>
      </c>
      <c r="B41" s="27" t="s">
        <v>272</v>
      </c>
      <c r="C41" s="26" t="s">
        <v>156</v>
      </c>
      <c r="D41" s="26" t="s">
        <v>157</v>
      </c>
      <c r="E41" s="26" t="s">
        <v>10</v>
      </c>
      <c r="F41" s="26" t="s">
        <v>294</v>
      </c>
      <c r="G41" s="28">
        <v>12000</v>
      </c>
      <c r="H41" s="27" t="s">
        <v>289</v>
      </c>
      <c r="I41" s="27" t="s">
        <v>142</v>
      </c>
    </row>
    <row r="42" spans="1:15" ht="34.5" customHeight="1" x14ac:dyDescent="0.2">
      <c r="A42" s="26" t="s">
        <v>162</v>
      </c>
      <c r="B42" s="27" t="s">
        <v>272</v>
      </c>
      <c r="C42" s="13" t="s">
        <v>163</v>
      </c>
      <c r="D42" s="13" t="s">
        <v>244</v>
      </c>
      <c r="E42" s="13" t="s">
        <v>34</v>
      </c>
      <c r="F42" s="15" t="s">
        <v>294</v>
      </c>
      <c r="G42" s="14">
        <v>8000</v>
      </c>
      <c r="H42" s="16" t="s">
        <v>165</v>
      </c>
      <c r="I42" s="16" t="s">
        <v>246</v>
      </c>
    </row>
    <row r="43" spans="1:15" ht="30.75" customHeight="1" x14ac:dyDescent="0.2">
      <c r="A43" s="26" t="s">
        <v>167</v>
      </c>
      <c r="B43" s="27" t="s">
        <v>272</v>
      </c>
      <c r="C43" s="13" t="s">
        <v>168</v>
      </c>
      <c r="D43" s="13" t="s">
        <v>253</v>
      </c>
      <c r="E43" s="13" t="s">
        <v>254</v>
      </c>
      <c r="F43" s="15">
        <v>44127</v>
      </c>
      <c r="G43" s="14">
        <v>6000</v>
      </c>
      <c r="H43" s="16" t="s">
        <v>90</v>
      </c>
      <c r="I43" s="16" t="s">
        <v>77</v>
      </c>
    </row>
    <row r="44" spans="1:15" s="29" customFormat="1" ht="30" customHeight="1" x14ac:dyDescent="0.2">
      <c r="A44" s="26" t="s">
        <v>170</v>
      </c>
      <c r="B44" s="27" t="s">
        <v>272</v>
      </c>
      <c r="C44" s="27" t="s">
        <v>171</v>
      </c>
      <c r="D44" s="26" t="s">
        <v>172</v>
      </c>
      <c r="E44" s="26" t="s">
        <v>63</v>
      </c>
      <c r="F44" s="36">
        <v>44227</v>
      </c>
      <c r="G44" s="28">
        <v>22000</v>
      </c>
      <c r="H44" s="27" t="s">
        <v>292</v>
      </c>
      <c r="I44" s="27" t="s">
        <v>56</v>
      </c>
    </row>
    <row r="45" spans="1:15" s="29" customFormat="1" ht="32.25" customHeight="1" x14ac:dyDescent="0.2">
      <c r="A45" s="26" t="s">
        <v>173</v>
      </c>
      <c r="B45" s="27" t="s">
        <v>272</v>
      </c>
      <c r="C45" s="26" t="s">
        <v>174</v>
      </c>
      <c r="D45" s="26" t="s">
        <v>175</v>
      </c>
      <c r="E45" s="26" t="s">
        <v>63</v>
      </c>
      <c r="F45" s="36" t="s">
        <v>282</v>
      </c>
      <c r="G45" s="28">
        <v>25000</v>
      </c>
      <c r="H45" s="27" t="s">
        <v>292</v>
      </c>
      <c r="I45" s="27" t="s">
        <v>56</v>
      </c>
      <c r="O45" s="29" t="s">
        <v>288</v>
      </c>
    </row>
    <row r="46" spans="1:15" ht="34.5" customHeight="1" x14ac:dyDescent="0.2">
      <c r="A46" s="26" t="s">
        <v>176</v>
      </c>
      <c r="B46" s="27" t="s">
        <v>272</v>
      </c>
      <c r="C46" s="13" t="s">
        <v>177</v>
      </c>
      <c r="D46" s="16" t="s">
        <v>389</v>
      </c>
      <c r="E46" s="13" t="s">
        <v>34</v>
      </c>
      <c r="F46" s="13" t="s">
        <v>294</v>
      </c>
      <c r="G46" s="14">
        <v>27000</v>
      </c>
      <c r="H46" s="16" t="s">
        <v>165</v>
      </c>
      <c r="I46" s="16" t="s">
        <v>246</v>
      </c>
    </row>
    <row r="47" spans="1:15" s="29" customFormat="1" ht="23.25" customHeight="1" x14ac:dyDescent="0.2">
      <c r="A47" s="26" t="s">
        <v>179</v>
      </c>
      <c r="B47" s="27" t="s">
        <v>272</v>
      </c>
      <c r="C47" s="26" t="s">
        <v>180</v>
      </c>
      <c r="D47" s="26" t="s">
        <v>181</v>
      </c>
      <c r="E47" s="26" t="s">
        <v>34</v>
      </c>
      <c r="F47" s="26" t="s">
        <v>282</v>
      </c>
      <c r="G47" s="28">
        <v>10000</v>
      </c>
      <c r="H47" s="27" t="s">
        <v>29</v>
      </c>
      <c r="I47" s="27" t="s">
        <v>86</v>
      </c>
    </row>
    <row r="48" spans="1:15" s="29" customFormat="1" ht="27" customHeight="1" x14ac:dyDescent="0.2">
      <c r="A48" s="26" t="s">
        <v>182</v>
      </c>
      <c r="B48" s="27" t="s">
        <v>272</v>
      </c>
      <c r="C48" s="26" t="s">
        <v>183</v>
      </c>
      <c r="D48" s="26" t="s">
        <v>184</v>
      </c>
      <c r="E48" s="26" t="s">
        <v>99</v>
      </c>
      <c r="F48" s="36" t="s">
        <v>294</v>
      </c>
      <c r="G48" s="28">
        <v>15000</v>
      </c>
      <c r="H48" s="27" t="s">
        <v>292</v>
      </c>
      <c r="I48" s="27" t="s">
        <v>56</v>
      </c>
    </row>
    <row r="49" spans="1:10" s="29" customFormat="1" ht="30" x14ac:dyDescent="0.2">
      <c r="A49" s="26" t="s">
        <v>185</v>
      </c>
      <c r="B49" s="27" t="s">
        <v>272</v>
      </c>
      <c r="C49" s="26" t="s">
        <v>186</v>
      </c>
      <c r="D49" s="26" t="s">
        <v>187</v>
      </c>
      <c r="E49" s="26" t="s">
        <v>10</v>
      </c>
      <c r="F49" s="26" t="s">
        <v>294</v>
      </c>
      <c r="G49" s="28">
        <v>36000</v>
      </c>
      <c r="H49" s="27" t="s">
        <v>289</v>
      </c>
      <c r="I49" s="27" t="s">
        <v>142</v>
      </c>
    </row>
    <row r="50" spans="1:10" s="29" customFormat="1" ht="30" x14ac:dyDescent="0.2">
      <c r="A50" s="26" t="s">
        <v>188</v>
      </c>
      <c r="B50" s="27" t="s">
        <v>272</v>
      </c>
      <c r="C50" s="26" t="s">
        <v>189</v>
      </c>
      <c r="D50" s="26" t="s">
        <v>190</v>
      </c>
      <c r="E50" s="27" t="s">
        <v>113</v>
      </c>
      <c r="F50" s="36">
        <v>43982</v>
      </c>
      <c r="G50" s="28">
        <v>80000</v>
      </c>
      <c r="H50" s="27" t="s">
        <v>191</v>
      </c>
      <c r="I50" s="27" t="s">
        <v>192</v>
      </c>
      <c r="J50" s="43"/>
    </row>
    <row r="51" spans="1:10" s="35" customFormat="1" ht="32.25" customHeight="1" x14ac:dyDescent="0.2">
      <c r="A51" s="26" t="s">
        <v>193</v>
      </c>
      <c r="B51" s="27" t="s">
        <v>272</v>
      </c>
      <c r="C51" s="26" t="s">
        <v>194</v>
      </c>
      <c r="D51" s="26" t="s">
        <v>195</v>
      </c>
      <c r="E51" s="26" t="s">
        <v>34</v>
      </c>
      <c r="F51" s="26" t="s">
        <v>294</v>
      </c>
      <c r="G51" s="28">
        <v>1650</v>
      </c>
      <c r="H51" s="27" t="s">
        <v>11</v>
      </c>
      <c r="I51" s="27" t="s">
        <v>12</v>
      </c>
    </row>
    <row r="52" spans="1:10" s="35" customFormat="1" ht="25.5" customHeight="1" x14ac:dyDescent="0.2">
      <c r="A52" s="26" t="s">
        <v>196</v>
      </c>
      <c r="B52" s="27" t="s">
        <v>272</v>
      </c>
      <c r="C52" s="26" t="s">
        <v>197</v>
      </c>
      <c r="D52" s="26" t="s">
        <v>198</v>
      </c>
      <c r="E52" s="26" t="s">
        <v>17</v>
      </c>
      <c r="F52" s="37" t="s">
        <v>294</v>
      </c>
      <c r="G52" s="26" t="s">
        <v>28</v>
      </c>
      <c r="H52" s="27" t="s">
        <v>291</v>
      </c>
      <c r="I52" s="34" t="s">
        <v>95</v>
      </c>
    </row>
    <row r="53" spans="1:10" s="35" customFormat="1" ht="19.5" customHeight="1" x14ac:dyDescent="0.2">
      <c r="A53" s="26" t="s">
        <v>199</v>
      </c>
      <c r="B53" s="27" t="s">
        <v>272</v>
      </c>
      <c r="C53" s="32" t="s">
        <v>200</v>
      </c>
      <c r="D53" s="32" t="s">
        <v>201</v>
      </c>
      <c r="E53" s="32" t="s">
        <v>34</v>
      </c>
      <c r="F53" s="32" t="s">
        <v>294</v>
      </c>
      <c r="G53" s="33">
        <v>1500</v>
      </c>
      <c r="H53" s="34" t="s">
        <v>202</v>
      </c>
      <c r="I53" s="34" t="s">
        <v>95</v>
      </c>
    </row>
    <row r="54" spans="1:10" s="35" customFormat="1" ht="30" x14ac:dyDescent="0.2">
      <c r="A54" s="26" t="s">
        <v>255</v>
      </c>
      <c r="B54" s="27" t="s">
        <v>272</v>
      </c>
      <c r="C54" s="32" t="s">
        <v>256</v>
      </c>
      <c r="D54" s="32" t="s">
        <v>257</v>
      </c>
      <c r="E54" s="32" t="s">
        <v>258</v>
      </c>
      <c r="F54" s="32" t="s">
        <v>259</v>
      </c>
      <c r="G54" s="33" t="s">
        <v>260</v>
      </c>
      <c r="H54" s="34" t="s">
        <v>261</v>
      </c>
      <c r="I54" s="34" t="s">
        <v>23</v>
      </c>
    </row>
    <row r="55" spans="1:10" s="20" customFormat="1" ht="20.25" customHeight="1" x14ac:dyDescent="0.2">
      <c r="A55" s="26" t="s">
        <v>265</v>
      </c>
      <c r="B55" s="27" t="s">
        <v>272</v>
      </c>
      <c r="C55" s="13" t="s">
        <v>266</v>
      </c>
      <c r="D55" s="13" t="s">
        <v>267</v>
      </c>
      <c r="E55" s="13" t="s">
        <v>63</v>
      </c>
      <c r="F55" s="18">
        <v>2021</v>
      </c>
      <c r="G55" s="40">
        <v>7000</v>
      </c>
      <c r="H55" s="19" t="s">
        <v>108</v>
      </c>
      <c r="I55" s="19" t="s">
        <v>268</v>
      </c>
    </row>
    <row r="56" spans="1:10" s="20" customFormat="1" ht="30" customHeight="1" x14ac:dyDescent="0.2">
      <c r="A56" s="26" t="s">
        <v>275</v>
      </c>
      <c r="B56" s="27" t="s">
        <v>272</v>
      </c>
      <c r="C56" s="13" t="s">
        <v>276</v>
      </c>
      <c r="D56" s="13" t="s">
        <v>277</v>
      </c>
      <c r="E56" s="13" t="s">
        <v>17</v>
      </c>
      <c r="F56" s="39">
        <v>43830</v>
      </c>
      <c r="G56" s="40">
        <v>150000</v>
      </c>
      <c r="H56" s="19" t="s">
        <v>278</v>
      </c>
      <c r="I56" s="19" t="s">
        <v>56</v>
      </c>
    </row>
    <row r="57" spans="1:10" s="20" customFormat="1" ht="30" x14ac:dyDescent="0.2">
      <c r="A57" s="26" t="s">
        <v>295</v>
      </c>
      <c r="B57" s="27" t="s">
        <v>272</v>
      </c>
      <c r="C57" s="13" t="s">
        <v>298</v>
      </c>
      <c r="D57" s="13" t="s">
        <v>283</v>
      </c>
      <c r="E57" s="13" t="s">
        <v>75</v>
      </c>
      <c r="F57" s="39">
        <v>43738</v>
      </c>
      <c r="G57" s="40">
        <v>11000</v>
      </c>
      <c r="H57" s="19" t="s">
        <v>261</v>
      </c>
      <c r="I57" s="19" t="s">
        <v>23</v>
      </c>
    </row>
    <row r="58" spans="1:10" s="20" customFormat="1" ht="30" x14ac:dyDescent="0.2">
      <c r="A58" s="26" t="s">
        <v>296</v>
      </c>
      <c r="B58" s="27"/>
      <c r="C58" s="13" t="s">
        <v>305</v>
      </c>
      <c r="D58" s="13" t="s">
        <v>283</v>
      </c>
      <c r="E58" s="13" t="s">
        <v>75</v>
      </c>
      <c r="F58" s="39">
        <v>43738</v>
      </c>
      <c r="G58" s="40">
        <v>16500</v>
      </c>
      <c r="H58" s="19" t="s">
        <v>261</v>
      </c>
      <c r="I58" s="19" t="s">
        <v>23</v>
      </c>
    </row>
    <row r="59" spans="1:10" s="20" customFormat="1" ht="42" customHeight="1" x14ac:dyDescent="0.2">
      <c r="A59" s="26" t="s">
        <v>297</v>
      </c>
      <c r="B59" s="27" t="s">
        <v>272</v>
      </c>
      <c r="C59" s="13" t="s">
        <v>299</v>
      </c>
      <c r="D59" s="13" t="s">
        <v>380</v>
      </c>
      <c r="E59" s="13" t="s">
        <v>63</v>
      </c>
      <c r="F59" s="39">
        <v>44830</v>
      </c>
      <c r="G59" s="40">
        <v>29121</v>
      </c>
      <c r="H59" s="19" t="s">
        <v>11</v>
      </c>
      <c r="I59" s="19" t="s">
        <v>12</v>
      </c>
    </row>
    <row r="60" spans="1:10" s="20" customFormat="1" ht="42" customHeight="1" x14ac:dyDescent="0.2">
      <c r="A60" s="26" t="s">
        <v>300</v>
      </c>
      <c r="B60" s="27" t="s">
        <v>272</v>
      </c>
      <c r="C60" s="13" t="s">
        <v>299</v>
      </c>
      <c r="D60" s="13" t="s">
        <v>381</v>
      </c>
      <c r="E60" s="13" t="s">
        <v>63</v>
      </c>
      <c r="F60" s="39">
        <v>45169</v>
      </c>
      <c r="G60" s="40">
        <v>91664</v>
      </c>
      <c r="H60" s="19" t="s">
        <v>11</v>
      </c>
      <c r="I60" s="19" t="s">
        <v>12</v>
      </c>
    </row>
    <row r="61" spans="1:10" s="20" customFormat="1" ht="35.25" customHeight="1" x14ac:dyDescent="0.2">
      <c r="A61" s="26" t="s">
        <v>301</v>
      </c>
      <c r="B61" s="27" t="s">
        <v>272</v>
      </c>
      <c r="C61" s="13" t="s">
        <v>280</v>
      </c>
      <c r="D61" s="13" t="s">
        <v>303</v>
      </c>
      <c r="E61" s="13" t="s">
        <v>63</v>
      </c>
      <c r="F61" s="39">
        <v>45107</v>
      </c>
      <c r="G61" s="40">
        <v>53000</v>
      </c>
      <c r="H61" s="19" t="s">
        <v>11</v>
      </c>
      <c r="I61" s="19" t="s">
        <v>12</v>
      </c>
    </row>
    <row r="62" spans="1:10" s="20" customFormat="1" ht="30" x14ac:dyDescent="0.2">
      <c r="A62" s="26" t="s">
        <v>302</v>
      </c>
      <c r="B62" s="27" t="s">
        <v>272</v>
      </c>
      <c r="C62" s="13" t="s">
        <v>285</v>
      </c>
      <c r="D62" s="13" t="s">
        <v>286</v>
      </c>
      <c r="E62" s="13" t="s">
        <v>17</v>
      </c>
      <c r="F62" s="39">
        <v>43741</v>
      </c>
      <c r="G62" s="40">
        <v>12600</v>
      </c>
      <c r="H62" s="19" t="s">
        <v>289</v>
      </c>
      <c r="I62" s="19" t="s">
        <v>142</v>
      </c>
    </row>
    <row r="63" spans="1:10" s="20" customFormat="1" ht="30" x14ac:dyDescent="0.2">
      <c r="A63" s="26" t="s">
        <v>304</v>
      </c>
      <c r="B63" s="27" t="s">
        <v>272</v>
      </c>
      <c r="C63" s="13" t="s">
        <v>359</v>
      </c>
      <c r="D63" s="13" t="s">
        <v>358</v>
      </c>
      <c r="E63" s="13" t="s">
        <v>17</v>
      </c>
      <c r="F63" s="39">
        <v>43629</v>
      </c>
      <c r="G63" s="40">
        <v>11300</v>
      </c>
      <c r="H63" s="19" t="s">
        <v>289</v>
      </c>
      <c r="I63" s="19" t="s">
        <v>142</v>
      </c>
    </row>
    <row r="64" spans="1:10" s="20" customFormat="1" ht="33" customHeight="1" x14ac:dyDescent="0.2">
      <c r="A64" s="26" t="s">
        <v>306</v>
      </c>
      <c r="B64" s="27" t="s">
        <v>272</v>
      </c>
      <c r="C64" s="13" t="s">
        <v>310</v>
      </c>
      <c r="D64" s="13" t="s">
        <v>311</v>
      </c>
      <c r="E64" s="15" t="s">
        <v>17</v>
      </c>
      <c r="F64" s="39">
        <v>43830</v>
      </c>
      <c r="G64" s="40">
        <v>39978</v>
      </c>
      <c r="H64" s="19" t="s">
        <v>290</v>
      </c>
      <c r="I64" s="19" t="s">
        <v>312</v>
      </c>
    </row>
    <row r="65" spans="1:9" s="20" customFormat="1" ht="27" customHeight="1" x14ac:dyDescent="0.2">
      <c r="A65" s="26" t="s">
        <v>307</v>
      </c>
      <c r="B65" s="27" t="s">
        <v>272</v>
      </c>
      <c r="C65" s="13" t="s">
        <v>313</v>
      </c>
      <c r="D65" s="13" t="s">
        <v>324</v>
      </c>
      <c r="E65" s="15" t="s">
        <v>75</v>
      </c>
      <c r="F65" s="39">
        <v>44316</v>
      </c>
      <c r="G65" s="40">
        <v>12500</v>
      </c>
      <c r="H65" s="19" t="s">
        <v>314</v>
      </c>
      <c r="I65" s="19" t="s">
        <v>12</v>
      </c>
    </row>
    <row r="66" spans="1:9" s="20" customFormat="1" ht="30" x14ac:dyDescent="0.2">
      <c r="A66" s="26" t="s">
        <v>308</v>
      </c>
      <c r="B66" s="27" t="s">
        <v>272</v>
      </c>
      <c r="C66" s="13" t="s">
        <v>353</v>
      </c>
      <c r="D66" s="13" t="s">
        <v>352</v>
      </c>
      <c r="E66" s="15" t="s">
        <v>75</v>
      </c>
      <c r="F66" s="39">
        <v>43921</v>
      </c>
      <c r="G66" s="40">
        <v>16000</v>
      </c>
      <c r="H66" s="19" t="s">
        <v>261</v>
      </c>
      <c r="I66" s="19" t="s">
        <v>23</v>
      </c>
    </row>
    <row r="67" spans="1:9" s="20" customFormat="1" ht="30" x14ac:dyDescent="0.2">
      <c r="A67" s="26" t="s">
        <v>309</v>
      </c>
      <c r="B67" s="27" t="s">
        <v>272</v>
      </c>
      <c r="C67" s="13" t="s">
        <v>354</v>
      </c>
      <c r="D67" s="13" t="s">
        <v>355</v>
      </c>
      <c r="E67" s="15" t="s">
        <v>203</v>
      </c>
      <c r="F67" s="39" t="s">
        <v>203</v>
      </c>
      <c r="G67" s="40">
        <v>15000</v>
      </c>
      <c r="H67" s="19" t="s">
        <v>261</v>
      </c>
      <c r="I67" s="19" t="s">
        <v>23</v>
      </c>
    </row>
    <row r="68" spans="1:9" s="20" customFormat="1" ht="30" x14ac:dyDescent="0.2">
      <c r="A68" s="26" t="s">
        <v>319</v>
      </c>
      <c r="B68" s="27" t="s">
        <v>272</v>
      </c>
      <c r="C68" s="13" t="s">
        <v>360</v>
      </c>
      <c r="D68" s="13" t="s">
        <v>356</v>
      </c>
      <c r="E68" s="13" t="s">
        <v>17</v>
      </c>
      <c r="F68" s="39">
        <v>43585</v>
      </c>
      <c r="G68" s="40">
        <v>26800</v>
      </c>
      <c r="H68" s="19" t="s">
        <v>289</v>
      </c>
      <c r="I68" s="19" t="s">
        <v>142</v>
      </c>
    </row>
    <row r="69" spans="1:9" s="20" customFormat="1" ht="30" x14ac:dyDescent="0.2">
      <c r="A69" s="26" t="s">
        <v>320</v>
      </c>
      <c r="B69" s="27" t="s">
        <v>272</v>
      </c>
      <c r="C69" s="13" t="s">
        <v>361</v>
      </c>
      <c r="D69" s="13" t="s">
        <v>357</v>
      </c>
      <c r="E69" s="13" t="s">
        <v>17</v>
      </c>
      <c r="F69" s="39">
        <v>43555</v>
      </c>
      <c r="G69" s="40">
        <v>6300</v>
      </c>
      <c r="H69" s="19" t="s">
        <v>289</v>
      </c>
      <c r="I69" s="19" t="s">
        <v>142</v>
      </c>
    </row>
    <row r="70" spans="1:9" s="20" customFormat="1" ht="30" x14ac:dyDescent="0.2">
      <c r="A70" s="26" t="s">
        <v>321</v>
      </c>
      <c r="B70" s="27" t="s">
        <v>272</v>
      </c>
      <c r="C70" s="13" t="s">
        <v>362</v>
      </c>
      <c r="D70" s="13" t="s">
        <v>365</v>
      </c>
      <c r="E70" s="13" t="s">
        <v>63</v>
      </c>
      <c r="F70" s="39">
        <v>44042</v>
      </c>
      <c r="G70" s="40">
        <v>5000</v>
      </c>
      <c r="H70" s="19" t="s">
        <v>289</v>
      </c>
      <c r="I70" s="19" t="s">
        <v>142</v>
      </c>
    </row>
    <row r="71" spans="1:9" s="20" customFormat="1" ht="30" x14ac:dyDescent="0.2">
      <c r="A71" s="26" t="s">
        <v>322</v>
      </c>
      <c r="B71" s="27" t="s">
        <v>272</v>
      </c>
      <c r="C71" s="13" t="s">
        <v>363</v>
      </c>
      <c r="D71" s="13" t="s">
        <v>365</v>
      </c>
      <c r="E71" s="13" t="s">
        <v>63</v>
      </c>
      <c r="F71" s="39">
        <v>44318</v>
      </c>
      <c r="G71" s="40">
        <v>1500</v>
      </c>
      <c r="H71" s="19" t="s">
        <v>289</v>
      </c>
      <c r="I71" s="19" t="s">
        <v>142</v>
      </c>
    </row>
    <row r="72" spans="1:9" s="20" customFormat="1" ht="30" x14ac:dyDescent="0.2">
      <c r="A72" s="26" t="s">
        <v>323</v>
      </c>
      <c r="B72" s="27" t="s">
        <v>272</v>
      </c>
      <c r="C72" s="13" t="s">
        <v>364</v>
      </c>
      <c r="D72" s="13" t="s">
        <v>365</v>
      </c>
      <c r="E72" s="13" t="s">
        <v>63</v>
      </c>
      <c r="F72" s="39">
        <v>44531</v>
      </c>
      <c r="G72" s="40">
        <v>4000</v>
      </c>
      <c r="H72" s="19" t="s">
        <v>289</v>
      </c>
      <c r="I72" s="19" t="s">
        <v>142</v>
      </c>
    </row>
    <row r="73" spans="1:9" s="20" customFormat="1" ht="30" x14ac:dyDescent="0.2">
      <c r="A73" s="26" t="s">
        <v>329</v>
      </c>
      <c r="B73" s="27" t="s">
        <v>272</v>
      </c>
      <c r="C73" s="13" t="s">
        <v>366</v>
      </c>
      <c r="D73" s="13" t="s">
        <v>365</v>
      </c>
      <c r="E73" s="15" t="s">
        <v>75</v>
      </c>
      <c r="F73" s="39">
        <v>44530</v>
      </c>
      <c r="G73" s="40">
        <v>20000</v>
      </c>
      <c r="H73" s="19" t="s">
        <v>289</v>
      </c>
      <c r="I73" s="19" t="s">
        <v>142</v>
      </c>
    </row>
    <row r="74" spans="1:9" s="20" customFormat="1" ht="30" x14ac:dyDescent="0.2">
      <c r="A74" s="26" t="s">
        <v>330</v>
      </c>
      <c r="B74" s="27" t="s">
        <v>272</v>
      </c>
      <c r="C74" s="13" t="s">
        <v>367</v>
      </c>
      <c r="D74" s="13" t="s">
        <v>368</v>
      </c>
      <c r="E74" s="15" t="s">
        <v>75</v>
      </c>
      <c r="F74" s="39">
        <v>44422</v>
      </c>
      <c r="G74" s="40">
        <v>2300</v>
      </c>
      <c r="H74" s="19" t="s">
        <v>289</v>
      </c>
      <c r="I74" s="19" t="s">
        <v>142</v>
      </c>
    </row>
    <row r="75" spans="1:9" s="20" customFormat="1" ht="30" x14ac:dyDescent="0.2">
      <c r="A75" s="26" t="s">
        <v>331</v>
      </c>
      <c r="B75" s="27" t="s">
        <v>272</v>
      </c>
      <c r="C75" s="13" t="s">
        <v>364</v>
      </c>
      <c r="D75" s="13" t="s">
        <v>315</v>
      </c>
      <c r="E75" s="13" t="s">
        <v>63</v>
      </c>
      <c r="F75" s="39">
        <v>45229</v>
      </c>
      <c r="G75" s="40">
        <v>4500</v>
      </c>
      <c r="H75" s="19" t="s">
        <v>289</v>
      </c>
      <c r="I75" s="19" t="s">
        <v>142</v>
      </c>
    </row>
    <row r="76" spans="1:9" s="20" customFormat="1" ht="30" x14ac:dyDescent="0.2">
      <c r="A76" s="26" t="s">
        <v>332</v>
      </c>
      <c r="B76" s="27" t="s">
        <v>272</v>
      </c>
      <c r="C76" s="13" t="s">
        <v>379</v>
      </c>
      <c r="D76" s="13" t="s">
        <v>315</v>
      </c>
      <c r="E76" s="13" t="s">
        <v>17</v>
      </c>
      <c r="F76" s="18" t="s">
        <v>316</v>
      </c>
      <c r="G76" s="40">
        <v>10000</v>
      </c>
      <c r="H76" s="19" t="s">
        <v>289</v>
      </c>
      <c r="I76" s="19" t="s">
        <v>142</v>
      </c>
    </row>
    <row r="77" spans="1:9" s="20" customFormat="1" ht="30" x14ac:dyDescent="0.2">
      <c r="A77" s="26" t="s">
        <v>369</v>
      </c>
      <c r="B77" s="27" t="s">
        <v>272</v>
      </c>
      <c r="C77" s="13" t="s">
        <v>395</v>
      </c>
      <c r="D77" s="13" t="s">
        <v>396</v>
      </c>
      <c r="E77" s="13" t="s">
        <v>17</v>
      </c>
      <c r="F77" s="18" t="s">
        <v>316</v>
      </c>
      <c r="G77" s="40">
        <v>6000</v>
      </c>
      <c r="H77" s="19" t="s">
        <v>397</v>
      </c>
      <c r="I77" s="19" t="s">
        <v>142</v>
      </c>
    </row>
    <row r="78" spans="1:9" s="20" customFormat="1" ht="30" x14ac:dyDescent="0.2">
      <c r="A78" s="26" t="s">
        <v>370</v>
      </c>
      <c r="B78" s="27" t="s">
        <v>272</v>
      </c>
      <c r="C78" s="13" t="s">
        <v>317</v>
      </c>
      <c r="D78" s="13" t="s">
        <v>351</v>
      </c>
      <c r="E78" s="13" t="s">
        <v>318</v>
      </c>
      <c r="F78" s="18" t="s">
        <v>316</v>
      </c>
      <c r="G78" s="40">
        <v>30000</v>
      </c>
      <c r="H78" s="19" t="s">
        <v>261</v>
      </c>
      <c r="I78" s="19" t="s">
        <v>23</v>
      </c>
    </row>
    <row r="79" spans="1:9" s="20" customFormat="1" ht="23.25" customHeight="1" x14ac:dyDescent="0.2">
      <c r="A79" s="26" t="s">
        <v>371</v>
      </c>
      <c r="B79" s="27" t="s">
        <v>272</v>
      </c>
      <c r="C79" s="13" t="s">
        <v>325</v>
      </c>
      <c r="D79" s="13" t="s">
        <v>336</v>
      </c>
      <c r="E79" s="13" t="s">
        <v>17</v>
      </c>
      <c r="F79" s="18" t="s">
        <v>316</v>
      </c>
      <c r="G79" s="40">
        <v>80070</v>
      </c>
      <c r="H79" s="19" t="s">
        <v>343</v>
      </c>
      <c r="I79" s="19" t="s">
        <v>344</v>
      </c>
    </row>
    <row r="80" spans="1:9" s="20" customFormat="1" ht="23.25" customHeight="1" x14ac:dyDescent="0.2">
      <c r="A80" s="26" t="s">
        <v>372</v>
      </c>
      <c r="B80" s="27" t="s">
        <v>272</v>
      </c>
      <c r="C80" s="13" t="s">
        <v>326</v>
      </c>
      <c r="D80" s="13" t="s">
        <v>337</v>
      </c>
      <c r="E80" s="13" t="s">
        <v>17</v>
      </c>
      <c r="F80" s="18" t="s">
        <v>316</v>
      </c>
      <c r="G80" s="40">
        <v>74425</v>
      </c>
      <c r="H80" s="19" t="s">
        <v>345</v>
      </c>
      <c r="I80" s="34" t="s">
        <v>95</v>
      </c>
    </row>
    <row r="81" spans="1:9" s="20" customFormat="1" ht="23.25" customHeight="1" x14ac:dyDescent="0.2">
      <c r="A81" s="26" t="s">
        <v>373</v>
      </c>
      <c r="B81" s="27" t="s">
        <v>272</v>
      </c>
      <c r="C81" s="13" t="s">
        <v>327</v>
      </c>
      <c r="D81" s="13" t="s">
        <v>338</v>
      </c>
      <c r="E81" s="13" t="s">
        <v>318</v>
      </c>
      <c r="F81" s="18" t="s">
        <v>316</v>
      </c>
      <c r="G81" s="40">
        <v>82600</v>
      </c>
      <c r="H81" s="19" t="s">
        <v>114</v>
      </c>
      <c r="I81" s="19" t="s">
        <v>115</v>
      </c>
    </row>
    <row r="82" spans="1:9" s="20" customFormat="1" ht="21.75" customHeight="1" x14ac:dyDescent="0.2">
      <c r="A82" s="26" t="s">
        <v>374</v>
      </c>
      <c r="B82" s="27" t="s">
        <v>272</v>
      </c>
      <c r="C82" s="13" t="s">
        <v>328</v>
      </c>
      <c r="D82" s="26" t="s">
        <v>339</v>
      </c>
      <c r="E82" s="13" t="s">
        <v>318</v>
      </c>
      <c r="F82" s="18" t="s">
        <v>316</v>
      </c>
      <c r="G82" s="40">
        <v>66000</v>
      </c>
      <c r="H82" s="19" t="s">
        <v>347</v>
      </c>
      <c r="I82" s="19" t="s">
        <v>115</v>
      </c>
    </row>
    <row r="83" spans="1:9" s="20" customFormat="1" ht="24.75" customHeight="1" x14ac:dyDescent="0.2">
      <c r="A83" s="26" t="s">
        <v>375</v>
      </c>
      <c r="B83" s="27" t="s">
        <v>272</v>
      </c>
      <c r="C83" s="13" t="s">
        <v>333</v>
      </c>
      <c r="D83" s="13" t="s">
        <v>340</v>
      </c>
      <c r="E83" s="13" t="s">
        <v>318</v>
      </c>
      <c r="F83" s="18" t="s">
        <v>316</v>
      </c>
      <c r="G83" s="40">
        <v>176000</v>
      </c>
      <c r="H83" s="19" t="s">
        <v>347</v>
      </c>
      <c r="I83" s="19" t="s">
        <v>115</v>
      </c>
    </row>
    <row r="84" spans="1:9" s="20" customFormat="1" ht="27" customHeight="1" x14ac:dyDescent="0.2">
      <c r="A84" s="26" t="s">
        <v>376</v>
      </c>
      <c r="B84" s="27" t="s">
        <v>272</v>
      </c>
      <c r="C84" s="13" t="s">
        <v>334</v>
      </c>
      <c r="D84" s="13" t="s">
        <v>341</v>
      </c>
      <c r="E84" s="13" t="s">
        <v>17</v>
      </c>
      <c r="F84" s="18" t="s">
        <v>316</v>
      </c>
      <c r="G84" s="40">
        <v>74980</v>
      </c>
      <c r="H84" s="19" t="s">
        <v>346</v>
      </c>
      <c r="I84" s="19" t="s">
        <v>192</v>
      </c>
    </row>
    <row r="85" spans="1:9" s="20" customFormat="1" ht="29.25" customHeight="1" x14ac:dyDescent="0.2">
      <c r="A85" s="26" t="s">
        <v>377</v>
      </c>
      <c r="B85" s="27" t="s">
        <v>272</v>
      </c>
      <c r="C85" s="13" t="s">
        <v>335</v>
      </c>
      <c r="D85" s="13" t="s">
        <v>342</v>
      </c>
      <c r="E85" s="13" t="s">
        <v>318</v>
      </c>
      <c r="F85" s="18" t="s">
        <v>316</v>
      </c>
      <c r="G85" s="40">
        <v>75205</v>
      </c>
      <c r="H85" s="19" t="s">
        <v>349</v>
      </c>
      <c r="I85" s="19" t="s">
        <v>115</v>
      </c>
    </row>
    <row r="86" spans="1:9" s="20" customFormat="1" ht="24.75" customHeight="1" x14ac:dyDescent="0.2">
      <c r="A86" s="26" t="s">
        <v>378</v>
      </c>
      <c r="B86" s="27" t="s">
        <v>272</v>
      </c>
      <c r="C86" s="13" t="s">
        <v>348</v>
      </c>
      <c r="D86" s="13" t="s">
        <v>340</v>
      </c>
      <c r="E86" s="13" t="s">
        <v>318</v>
      </c>
      <c r="F86" s="18" t="s">
        <v>316</v>
      </c>
      <c r="G86" s="40">
        <v>29000</v>
      </c>
      <c r="H86" s="19" t="s">
        <v>347</v>
      </c>
      <c r="I86" s="19" t="s">
        <v>115</v>
      </c>
    </row>
    <row r="87" spans="1:9" s="20" customFormat="1" ht="20.25" customHeight="1" x14ac:dyDescent="0.2">
      <c r="A87" s="26" t="s">
        <v>382</v>
      </c>
      <c r="B87" s="27" t="s">
        <v>272</v>
      </c>
      <c r="C87" s="13" t="s">
        <v>350</v>
      </c>
      <c r="D87" s="13" t="s">
        <v>339</v>
      </c>
      <c r="E87" s="13" t="s">
        <v>318</v>
      </c>
      <c r="F87" s="18" t="s">
        <v>316</v>
      </c>
      <c r="G87" s="40">
        <v>42326</v>
      </c>
      <c r="H87" s="19" t="s">
        <v>347</v>
      </c>
      <c r="I87" s="19" t="s">
        <v>115</v>
      </c>
    </row>
    <row r="88" spans="1:9" s="20" customFormat="1" ht="20.25" customHeight="1" x14ac:dyDescent="0.2">
      <c r="A88" s="26" t="s">
        <v>385</v>
      </c>
      <c r="B88" s="27" t="s">
        <v>272</v>
      </c>
      <c r="C88" s="13" t="s">
        <v>383</v>
      </c>
      <c r="D88" s="13" t="s">
        <v>384</v>
      </c>
      <c r="E88" s="13" t="s">
        <v>318</v>
      </c>
      <c r="F88" s="18" t="s">
        <v>316</v>
      </c>
      <c r="G88" s="40">
        <v>4600</v>
      </c>
      <c r="H88" s="19" t="s">
        <v>343</v>
      </c>
      <c r="I88" s="19" t="s">
        <v>344</v>
      </c>
    </row>
    <row r="89" spans="1:9" s="20" customFormat="1" ht="30" customHeight="1" x14ac:dyDescent="0.2">
      <c r="A89" s="26" t="s">
        <v>386</v>
      </c>
      <c r="B89" s="27" t="s">
        <v>272</v>
      </c>
      <c r="C89" s="13" t="s">
        <v>390</v>
      </c>
      <c r="D89" s="13" t="s">
        <v>391</v>
      </c>
      <c r="E89" s="13" t="s">
        <v>75</v>
      </c>
      <c r="F89" s="39">
        <v>43646</v>
      </c>
      <c r="G89" s="40">
        <v>5000</v>
      </c>
      <c r="H89" s="19" t="s">
        <v>137</v>
      </c>
      <c r="I89" s="16" t="s">
        <v>392</v>
      </c>
    </row>
    <row r="90" spans="1:9" s="20" customFormat="1" ht="45.75" customHeight="1" x14ac:dyDescent="0.2">
      <c r="A90" s="26" t="s">
        <v>387</v>
      </c>
      <c r="B90" s="27" t="s">
        <v>272</v>
      </c>
      <c r="C90" s="13" t="s">
        <v>394</v>
      </c>
      <c r="D90" s="13" t="s">
        <v>393</v>
      </c>
      <c r="E90" s="27" t="s">
        <v>113</v>
      </c>
      <c r="F90" s="39">
        <v>43465</v>
      </c>
      <c r="G90" s="40">
        <v>60000</v>
      </c>
      <c r="H90" s="19" t="s">
        <v>29</v>
      </c>
      <c r="I90" s="34" t="s">
        <v>95</v>
      </c>
    </row>
    <row r="91" spans="1:9" s="20" customFormat="1" ht="20.25" customHeight="1" x14ac:dyDescent="0.2">
      <c r="A91" s="26" t="s">
        <v>388</v>
      </c>
      <c r="B91" s="27"/>
      <c r="C91" s="13"/>
      <c r="D91" s="13"/>
      <c r="E91" s="13"/>
      <c r="F91" s="18"/>
      <c r="G91" s="40"/>
      <c r="H91" s="19"/>
      <c r="I91" s="19"/>
    </row>
    <row r="92" spans="1:9" x14ac:dyDescent="0.2">
      <c r="A92" s="1"/>
      <c r="B92" s="30"/>
      <c r="C92" s="1"/>
      <c r="D92" s="1"/>
      <c r="E92" s="1"/>
      <c r="F92" s="1"/>
      <c r="G92" s="1"/>
      <c r="H92" s="30"/>
      <c r="I92" s="30"/>
    </row>
  </sheetData>
  <autoFilter ref="H1:H92"/>
  <pageMargins left="0.7" right="0.7" top="0.75" bottom="0.75" header="0.3" footer="0.3"/>
  <pageSetup paperSize="8"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topLeftCell="A13" workbookViewId="0">
      <selection activeCell="B7" sqref="B7"/>
    </sheetView>
  </sheetViews>
  <sheetFormatPr defaultRowHeight="15" x14ac:dyDescent="0.2"/>
  <cols>
    <col min="1" max="1" width="10.88671875" customWidth="1"/>
    <col min="2" max="2" width="52.88671875" customWidth="1"/>
    <col min="3" max="3" width="35.33203125" customWidth="1"/>
    <col min="5" max="5" width="11.77734375" customWidth="1"/>
    <col min="6" max="6" width="14.33203125" customWidth="1"/>
    <col min="7" max="7" width="13.77734375" customWidth="1"/>
    <col min="11" max="11" width="12.44140625" customWidth="1"/>
    <col min="12" max="12" width="9.77734375" customWidth="1"/>
    <col min="14" max="14" width="13" customWidth="1"/>
    <col min="15" max="15" width="17.77734375" customWidth="1"/>
    <col min="16" max="16" width="37" customWidth="1"/>
    <col min="17" max="17" width="11.88671875" customWidth="1"/>
    <col min="18" max="18" width="11.33203125" bestFit="1" customWidth="1"/>
    <col min="19" max="19" width="14.109375" customWidth="1"/>
    <col min="20" max="20" width="11.109375" customWidth="1"/>
    <col min="21" max="21" width="12" customWidth="1"/>
    <col min="22" max="22" width="12.6640625" customWidth="1"/>
    <col min="23" max="23" width="11.88671875" customWidth="1"/>
    <col min="24" max="24" width="17.21875" customWidth="1"/>
    <col min="25" max="25" width="43" customWidth="1"/>
    <col min="26" max="26" width="11" customWidth="1"/>
    <col min="27" max="27" width="12.6640625" customWidth="1"/>
    <col min="28" max="28" width="11.77734375" customWidth="1"/>
    <col min="29" max="29" width="12.21875" customWidth="1"/>
    <col min="30" max="30" width="13.33203125" customWidth="1"/>
    <col min="31" max="31" width="12.5546875" customWidth="1"/>
    <col min="32" max="32" width="31.109375" customWidth="1"/>
    <col min="33" max="33" width="42.21875" customWidth="1"/>
    <col min="34" max="34" width="42.33203125" customWidth="1"/>
  </cols>
  <sheetData>
    <row r="1" spans="1:34" ht="54.75" thickBot="1" x14ac:dyDescent="0.35">
      <c r="A1" s="4" t="s">
        <v>208</v>
      </c>
      <c r="B1" s="4" t="s">
        <v>209</v>
      </c>
      <c r="C1" s="2" t="s">
        <v>222</v>
      </c>
      <c r="D1" s="4" t="s">
        <v>210</v>
      </c>
      <c r="E1" s="4" t="s">
        <v>211</v>
      </c>
      <c r="F1" s="4" t="s">
        <v>212</v>
      </c>
      <c r="G1" s="4" t="s">
        <v>213</v>
      </c>
      <c r="H1" s="4" t="s">
        <v>214</v>
      </c>
      <c r="I1" s="4" t="s">
        <v>215</v>
      </c>
      <c r="J1" s="4" t="s">
        <v>216</v>
      </c>
      <c r="K1" s="4" t="s">
        <v>217</v>
      </c>
      <c r="L1" s="4" t="s">
        <v>218</v>
      </c>
      <c r="M1" s="4" t="s">
        <v>219</v>
      </c>
      <c r="N1" s="4" t="s">
        <v>220</v>
      </c>
      <c r="O1" s="4" t="s">
        <v>221</v>
      </c>
      <c r="P1" s="4" t="s">
        <v>231</v>
      </c>
      <c r="Q1" s="3" t="s">
        <v>223</v>
      </c>
      <c r="R1" s="3" t="s">
        <v>224</v>
      </c>
      <c r="S1" s="3" t="s">
        <v>225</v>
      </c>
      <c r="T1" s="3" t="s">
        <v>226</v>
      </c>
      <c r="U1" s="3" t="s">
        <v>227</v>
      </c>
      <c r="V1" s="3" t="s">
        <v>228</v>
      </c>
      <c r="W1" s="5" t="s">
        <v>229</v>
      </c>
      <c r="X1" s="8" t="s">
        <v>232</v>
      </c>
      <c r="Y1" s="8" t="s">
        <v>233</v>
      </c>
      <c r="Z1" s="2" t="s">
        <v>234</v>
      </c>
      <c r="AA1" s="2" t="s">
        <v>235</v>
      </c>
      <c r="AB1" s="2" t="s">
        <v>236</v>
      </c>
      <c r="AC1" s="2" t="s">
        <v>237</v>
      </c>
      <c r="AD1" s="2" t="s">
        <v>238</v>
      </c>
      <c r="AE1" s="2" t="s">
        <v>239</v>
      </c>
      <c r="AF1" s="2" t="s">
        <v>240</v>
      </c>
      <c r="AG1" s="2" t="s">
        <v>241</v>
      </c>
      <c r="AH1" s="2" t="s">
        <v>242</v>
      </c>
    </row>
    <row r="2" spans="1:34" x14ac:dyDescent="0.2">
      <c r="A2">
        <v>1</v>
      </c>
      <c r="B2" t="s">
        <v>9</v>
      </c>
      <c r="D2" t="s">
        <v>243</v>
      </c>
      <c r="F2" s="6">
        <v>42095</v>
      </c>
      <c r="G2" s="6">
        <v>42825</v>
      </c>
      <c r="J2">
        <v>24</v>
      </c>
      <c r="K2" t="str">
        <f>LEFT(I2,2)</f>
        <v/>
      </c>
      <c r="P2" t="s">
        <v>12</v>
      </c>
      <c r="R2" s="7">
        <v>25000</v>
      </c>
      <c r="W2" t="s">
        <v>8</v>
      </c>
      <c r="X2" t="s">
        <v>11</v>
      </c>
      <c r="Y2" t="s">
        <v>13</v>
      </c>
    </row>
    <row r="3" spans="1:34" x14ac:dyDescent="0.2">
      <c r="A3">
        <v>2</v>
      </c>
      <c r="B3" t="s">
        <v>15</v>
      </c>
      <c r="D3" t="s">
        <v>243</v>
      </c>
      <c r="F3" s="6">
        <v>42095</v>
      </c>
      <c r="G3" s="6">
        <v>42460</v>
      </c>
      <c r="J3">
        <v>12</v>
      </c>
      <c r="K3" t="str">
        <f t="shared" ref="K3:K52" si="0">LEFT(I3,2)</f>
        <v/>
      </c>
      <c r="P3" t="s">
        <v>142</v>
      </c>
      <c r="R3" s="7">
        <v>10000</v>
      </c>
      <c r="W3" t="s">
        <v>14</v>
      </c>
      <c r="X3" t="s">
        <v>18</v>
      </c>
      <c r="Y3" t="s">
        <v>16</v>
      </c>
    </row>
    <row r="4" spans="1:34" x14ac:dyDescent="0.2">
      <c r="A4">
        <v>3</v>
      </c>
      <c r="B4" t="s">
        <v>20</v>
      </c>
      <c r="D4" t="s">
        <v>243</v>
      </c>
      <c r="F4" s="6">
        <v>42095</v>
      </c>
      <c r="G4" s="6">
        <v>42460</v>
      </c>
      <c r="J4">
        <v>12</v>
      </c>
      <c r="K4" t="str">
        <f t="shared" si="0"/>
        <v/>
      </c>
      <c r="P4" t="s">
        <v>23</v>
      </c>
      <c r="R4" s="7">
        <v>18000</v>
      </c>
      <c r="W4" t="s">
        <v>19</v>
      </c>
      <c r="X4" t="s">
        <v>22</v>
      </c>
      <c r="Y4" t="s">
        <v>21</v>
      </c>
    </row>
    <row r="5" spans="1:34" x14ac:dyDescent="0.2">
      <c r="A5">
        <v>4</v>
      </c>
      <c r="B5" t="s">
        <v>25</v>
      </c>
      <c r="D5" t="s">
        <v>243</v>
      </c>
      <c r="F5" s="6">
        <v>37411</v>
      </c>
      <c r="G5" s="6">
        <v>42889</v>
      </c>
      <c r="J5">
        <v>180</v>
      </c>
      <c r="K5" t="str">
        <f t="shared" si="0"/>
        <v/>
      </c>
      <c r="P5" t="s">
        <v>30</v>
      </c>
      <c r="R5" s="7" t="s">
        <v>28</v>
      </c>
      <c r="W5" t="s">
        <v>24</v>
      </c>
      <c r="X5" t="s">
        <v>29</v>
      </c>
      <c r="Y5" t="s">
        <v>26</v>
      </c>
    </row>
    <row r="6" spans="1:34" x14ac:dyDescent="0.2">
      <c r="A6">
        <v>5</v>
      </c>
      <c r="B6" t="s">
        <v>32</v>
      </c>
      <c r="D6" t="s">
        <v>243</v>
      </c>
      <c r="F6" s="6" t="s">
        <v>34</v>
      </c>
      <c r="G6" s="6" t="s">
        <v>34</v>
      </c>
      <c r="P6" t="s">
        <v>30</v>
      </c>
      <c r="R6" s="7">
        <v>30000</v>
      </c>
      <c r="W6" t="s">
        <v>31</v>
      </c>
      <c r="X6" t="s">
        <v>35</v>
      </c>
      <c r="Y6" t="s">
        <v>33</v>
      </c>
    </row>
    <row r="7" spans="1:34" x14ac:dyDescent="0.2">
      <c r="A7">
        <v>6</v>
      </c>
      <c r="B7" t="s">
        <v>37</v>
      </c>
      <c r="D7" t="s">
        <v>243</v>
      </c>
      <c r="F7" s="6">
        <v>42095</v>
      </c>
      <c r="G7" s="6">
        <v>42460</v>
      </c>
      <c r="J7">
        <v>12</v>
      </c>
      <c r="K7" t="str">
        <f t="shared" si="0"/>
        <v/>
      </c>
      <c r="P7" t="s">
        <v>30</v>
      </c>
      <c r="R7" s="7">
        <v>21000</v>
      </c>
      <c r="W7" t="s">
        <v>36</v>
      </c>
      <c r="X7" t="s">
        <v>35</v>
      </c>
      <c r="Y7" t="s">
        <v>38</v>
      </c>
    </row>
    <row r="8" spans="1:34" x14ac:dyDescent="0.2">
      <c r="A8">
        <v>7</v>
      </c>
      <c r="B8" t="s">
        <v>40</v>
      </c>
      <c r="D8" t="s">
        <v>243</v>
      </c>
      <c r="F8" s="6">
        <v>42095</v>
      </c>
      <c r="G8" s="6">
        <v>42460</v>
      </c>
      <c r="J8">
        <v>12</v>
      </c>
      <c r="K8" t="str">
        <f t="shared" si="0"/>
        <v/>
      </c>
      <c r="P8" t="s">
        <v>30</v>
      </c>
      <c r="R8" s="7">
        <v>7500</v>
      </c>
      <c r="W8" t="s">
        <v>39</v>
      </c>
      <c r="X8" t="s">
        <v>35</v>
      </c>
      <c r="Y8" t="s">
        <v>38</v>
      </c>
    </row>
    <row r="9" spans="1:34" x14ac:dyDescent="0.2">
      <c r="A9">
        <v>8</v>
      </c>
      <c r="B9" t="s">
        <v>42</v>
      </c>
      <c r="D9" t="s">
        <v>243</v>
      </c>
      <c r="F9" s="6" t="s">
        <v>34</v>
      </c>
      <c r="G9" s="6" t="s">
        <v>34</v>
      </c>
      <c r="P9" t="s">
        <v>30</v>
      </c>
      <c r="R9" s="7">
        <v>9000</v>
      </c>
      <c r="W9" t="s">
        <v>41</v>
      </c>
      <c r="X9" t="s">
        <v>35</v>
      </c>
      <c r="Y9" t="s">
        <v>43</v>
      </c>
    </row>
    <row r="10" spans="1:34" x14ac:dyDescent="0.2">
      <c r="A10">
        <v>9</v>
      </c>
      <c r="B10" t="s">
        <v>46</v>
      </c>
      <c r="D10" t="s">
        <v>243</v>
      </c>
      <c r="F10" s="6">
        <v>42129</v>
      </c>
      <c r="G10" s="6">
        <v>42496</v>
      </c>
      <c r="J10">
        <v>12</v>
      </c>
      <c r="K10" t="str">
        <f t="shared" si="0"/>
        <v/>
      </c>
      <c r="P10" t="s">
        <v>30</v>
      </c>
      <c r="R10" s="7">
        <v>1240</v>
      </c>
      <c r="W10" t="s">
        <v>45</v>
      </c>
      <c r="X10" t="s">
        <v>35</v>
      </c>
      <c r="Y10" t="s">
        <v>47</v>
      </c>
    </row>
    <row r="11" spans="1:34" x14ac:dyDescent="0.2">
      <c r="A11">
        <v>10</v>
      </c>
      <c r="B11" t="s">
        <v>49</v>
      </c>
      <c r="D11" t="s">
        <v>243</v>
      </c>
      <c r="F11" s="6">
        <v>42217</v>
      </c>
      <c r="G11" s="6">
        <v>42582</v>
      </c>
      <c r="J11">
        <v>12</v>
      </c>
      <c r="K11" t="str">
        <f t="shared" si="0"/>
        <v/>
      </c>
      <c r="P11" t="s">
        <v>30</v>
      </c>
      <c r="R11" s="7">
        <v>1922</v>
      </c>
      <c r="W11" t="s">
        <v>48</v>
      </c>
      <c r="X11" t="s">
        <v>35</v>
      </c>
      <c r="Y11" t="s">
        <v>47</v>
      </c>
    </row>
    <row r="12" spans="1:34" x14ac:dyDescent="0.2">
      <c r="A12">
        <v>11</v>
      </c>
      <c r="B12" t="s">
        <v>52</v>
      </c>
      <c r="D12" t="s">
        <v>243</v>
      </c>
      <c r="F12" s="6">
        <v>42125</v>
      </c>
      <c r="G12" s="6">
        <v>42490</v>
      </c>
      <c r="J12">
        <v>12</v>
      </c>
      <c r="K12" t="str">
        <f t="shared" si="0"/>
        <v/>
      </c>
      <c r="P12" t="s">
        <v>12</v>
      </c>
      <c r="R12" s="7">
        <v>55000</v>
      </c>
      <c r="W12" t="s">
        <v>50</v>
      </c>
      <c r="X12" t="s">
        <v>11</v>
      </c>
      <c r="Y12" t="s">
        <v>51</v>
      </c>
    </row>
    <row r="13" spans="1:34" x14ac:dyDescent="0.2">
      <c r="A13">
        <v>12</v>
      </c>
      <c r="B13" t="s">
        <v>54</v>
      </c>
      <c r="D13" t="s">
        <v>243</v>
      </c>
      <c r="F13" s="6" t="s">
        <v>34</v>
      </c>
      <c r="G13" s="6" t="s">
        <v>34</v>
      </c>
      <c r="P13" t="s">
        <v>56</v>
      </c>
      <c r="R13" s="7">
        <v>29000</v>
      </c>
      <c r="W13" t="s">
        <v>53</v>
      </c>
      <c r="X13" t="s">
        <v>57</v>
      </c>
      <c r="Y13" t="s">
        <v>55</v>
      </c>
    </row>
    <row r="14" spans="1:34" x14ac:dyDescent="0.2">
      <c r="A14">
        <v>13</v>
      </c>
      <c r="B14" t="s">
        <v>54</v>
      </c>
      <c r="D14" t="s">
        <v>243</v>
      </c>
      <c r="F14" s="6" t="s">
        <v>34</v>
      </c>
      <c r="G14" s="6" t="s">
        <v>34</v>
      </c>
      <c r="P14" t="s">
        <v>56</v>
      </c>
      <c r="R14" s="7">
        <v>11000</v>
      </c>
      <c r="W14" t="s">
        <v>58</v>
      </c>
      <c r="X14" t="s">
        <v>57</v>
      </c>
      <c r="Y14" t="s">
        <v>59</v>
      </c>
    </row>
    <row r="15" spans="1:34" x14ac:dyDescent="0.2">
      <c r="A15">
        <v>14</v>
      </c>
      <c r="B15" t="s">
        <v>61</v>
      </c>
      <c r="D15" t="s">
        <v>243</v>
      </c>
      <c r="F15" s="6">
        <v>40847</v>
      </c>
      <c r="G15" s="6">
        <v>42675</v>
      </c>
      <c r="J15">
        <v>60</v>
      </c>
      <c r="K15" t="str">
        <f t="shared" si="0"/>
        <v/>
      </c>
      <c r="P15" t="s">
        <v>65</v>
      </c>
      <c r="R15" s="7">
        <v>44000</v>
      </c>
      <c r="W15" t="s">
        <v>60</v>
      </c>
      <c r="X15" t="s">
        <v>64</v>
      </c>
      <c r="Y15" t="s">
        <v>62</v>
      </c>
    </row>
    <row r="16" spans="1:34" x14ac:dyDescent="0.2">
      <c r="A16">
        <v>15</v>
      </c>
      <c r="B16" t="s">
        <v>67</v>
      </c>
      <c r="D16" t="s">
        <v>243</v>
      </c>
      <c r="F16" s="6">
        <v>42095</v>
      </c>
      <c r="G16" s="6">
        <v>42825</v>
      </c>
      <c r="J16">
        <v>24</v>
      </c>
      <c r="K16" t="str">
        <f t="shared" si="0"/>
        <v/>
      </c>
      <c r="P16" t="s">
        <v>65</v>
      </c>
      <c r="R16" s="7">
        <v>20000</v>
      </c>
      <c r="W16" t="s">
        <v>66</v>
      </c>
      <c r="X16" t="s">
        <v>64</v>
      </c>
      <c r="Y16" t="s">
        <v>68</v>
      </c>
    </row>
    <row r="17" spans="1:25" x14ac:dyDescent="0.2">
      <c r="A17">
        <v>16</v>
      </c>
      <c r="B17" t="s">
        <v>70</v>
      </c>
      <c r="D17" t="s">
        <v>243</v>
      </c>
      <c r="F17" s="6" t="s">
        <v>34</v>
      </c>
      <c r="G17" s="6" t="s">
        <v>34</v>
      </c>
      <c r="P17" t="s">
        <v>65</v>
      </c>
      <c r="R17" s="7">
        <v>15000</v>
      </c>
      <c r="W17" t="s">
        <v>69</v>
      </c>
      <c r="X17" t="s">
        <v>64</v>
      </c>
      <c r="Y17" t="s">
        <v>71</v>
      </c>
    </row>
    <row r="18" spans="1:25" x14ac:dyDescent="0.2">
      <c r="A18">
        <v>17</v>
      </c>
      <c r="B18" t="s">
        <v>73</v>
      </c>
      <c r="D18" t="s">
        <v>243</v>
      </c>
      <c r="F18" s="6">
        <v>41640</v>
      </c>
      <c r="G18" s="6">
        <v>43100</v>
      </c>
      <c r="J18">
        <v>36</v>
      </c>
      <c r="K18" t="str">
        <f t="shared" si="0"/>
        <v/>
      </c>
      <c r="P18" t="s">
        <v>77</v>
      </c>
      <c r="R18" s="7">
        <v>80000</v>
      </c>
      <c r="W18" t="s">
        <v>72</v>
      </c>
      <c r="X18" t="s">
        <v>76</v>
      </c>
      <c r="Y18" t="s">
        <v>74</v>
      </c>
    </row>
    <row r="19" spans="1:25" x14ac:dyDescent="0.2">
      <c r="A19">
        <v>18</v>
      </c>
      <c r="B19" t="s">
        <v>79</v>
      </c>
      <c r="D19" t="s">
        <v>243</v>
      </c>
      <c r="F19" s="6" t="s">
        <v>34</v>
      </c>
      <c r="G19" s="6" t="s">
        <v>34</v>
      </c>
      <c r="P19" t="s">
        <v>30</v>
      </c>
      <c r="R19" s="7">
        <v>16000</v>
      </c>
      <c r="W19" t="s">
        <v>78</v>
      </c>
      <c r="X19" t="s">
        <v>81</v>
      </c>
      <c r="Y19" t="s">
        <v>80</v>
      </c>
    </row>
    <row r="20" spans="1:25" x14ac:dyDescent="0.2">
      <c r="A20">
        <v>19</v>
      </c>
      <c r="B20" t="s">
        <v>83</v>
      </c>
      <c r="D20" t="s">
        <v>243</v>
      </c>
      <c r="F20" s="6">
        <v>42218</v>
      </c>
      <c r="G20" s="6">
        <v>42583</v>
      </c>
      <c r="J20">
        <v>12</v>
      </c>
      <c r="K20" t="str">
        <f t="shared" si="0"/>
        <v/>
      </c>
      <c r="P20" t="s">
        <v>86</v>
      </c>
      <c r="R20" s="7">
        <v>14000</v>
      </c>
      <c r="W20" t="s">
        <v>82</v>
      </c>
      <c r="X20" t="s">
        <v>85</v>
      </c>
      <c r="Y20" t="s">
        <v>84</v>
      </c>
    </row>
    <row r="21" spans="1:25" x14ac:dyDescent="0.2">
      <c r="A21">
        <v>20</v>
      </c>
      <c r="B21" t="s">
        <v>206</v>
      </c>
      <c r="D21" t="s">
        <v>243</v>
      </c>
      <c r="F21" s="6">
        <v>42217</v>
      </c>
      <c r="G21" s="6">
        <v>43312</v>
      </c>
      <c r="J21">
        <v>36</v>
      </c>
      <c r="K21" t="str">
        <f t="shared" si="0"/>
        <v/>
      </c>
      <c r="P21" t="s">
        <v>77</v>
      </c>
      <c r="R21" s="7">
        <v>15000</v>
      </c>
      <c r="T21" t="s">
        <v>230</v>
      </c>
      <c r="U21">
        <v>1</v>
      </c>
      <c r="W21" t="s">
        <v>205</v>
      </c>
      <c r="X21" t="s">
        <v>90</v>
      </c>
      <c r="Y21" t="s">
        <v>207</v>
      </c>
    </row>
    <row r="22" spans="1:25" x14ac:dyDescent="0.2">
      <c r="A22">
        <v>21</v>
      </c>
      <c r="B22" t="s">
        <v>88</v>
      </c>
      <c r="D22" t="s">
        <v>243</v>
      </c>
      <c r="F22" s="6">
        <v>42095</v>
      </c>
      <c r="G22" s="6">
        <v>42460</v>
      </c>
      <c r="J22">
        <v>12</v>
      </c>
      <c r="K22" t="str">
        <f t="shared" si="0"/>
        <v/>
      </c>
      <c r="P22" t="s">
        <v>77</v>
      </c>
      <c r="R22" s="7">
        <v>3000</v>
      </c>
      <c r="W22" t="s">
        <v>87</v>
      </c>
      <c r="X22" t="s">
        <v>90</v>
      </c>
      <c r="Y22" t="s">
        <v>89</v>
      </c>
    </row>
    <row r="23" spans="1:25" x14ac:dyDescent="0.2">
      <c r="A23">
        <v>22</v>
      </c>
      <c r="B23" t="s">
        <v>92</v>
      </c>
      <c r="D23" t="s">
        <v>243</v>
      </c>
      <c r="F23" s="6">
        <v>42754</v>
      </c>
      <c r="G23" s="6">
        <v>46405</v>
      </c>
      <c r="J23">
        <v>120</v>
      </c>
      <c r="K23" t="str">
        <f t="shared" si="0"/>
        <v/>
      </c>
      <c r="P23" t="s">
        <v>95</v>
      </c>
      <c r="R23" s="7">
        <v>950000</v>
      </c>
      <c r="W23" t="s">
        <v>91</v>
      </c>
      <c r="X23" t="s">
        <v>94</v>
      </c>
      <c r="Y23" t="s">
        <v>93</v>
      </c>
    </row>
    <row r="24" spans="1:25" x14ac:dyDescent="0.2">
      <c r="A24">
        <v>23</v>
      </c>
      <c r="B24" t="s">
        <v>97</v>
      </c>
      <c r="D24" t="s">
        <v>243</v>
      </c>
      <c r="F24" s="6">
        <v>41183</v>
      </c>
      <c r="G24" s="6">
        <v>42643</v>
      </c>
      <c r="J24">
        <v>48</v>
      </c>
      <c r="K24" t="str">
        <f t="shared" si="0"/>
        <v/>
      </c>
      <c r="P24" t="s">
        <v>100</v>
      </c>
      <c r="R24" s="7">
        <v>115000</v>
      </c>
      <c r="W24" t="s">
        <v>96</v>
      </c>
      <c r="X24" t="s">
        <v>11</v>
      </c>
      <c r="Y24" t="s">
        <v>98</v>
      </c>
    </row>
    <row r="25" spans="1:25" x14ac:dyDescent="0.2">
      <c r="A25">
        <v>24</v>
      </c>
      <c r="B25" t="s">
        <v>102</v>
      </c>
      <c r="D25" t="s">
        <v>243</v>
      </c>
      <c r="F25" s="6">
        <v>41183</v>
      </c>
      <c r="G25" s="6">
        <v>42643</v>
      </c>
      <c r="J25">
        <v>48</v>
      </c>
      <c r="K25" t="str">
        <f t="shared" si="0"/>
        <v/>
      </c>
      <c r="P25" t="s">
        <v>100</v>
      </c>
      <c r="R25" s="7">
        <v>57000</v>
      </c>
      <c r="W25" t="s">
        <v>101</v>
      </c>
      <c r="X25" t="s">
        <v>11</v>
      </c>
      <c r="Y25" t="s">
        <v>98</v>
      </c>
    </row>
    <row r="26" spans="1:25" x14ac:dyDescent="0.2">
      <c r="A26">
        <v>25</v>
      </c>
      <c r="B26" t="s">
        <v>102</v>
      </c>
      <c r="D26" t="s">
        <v>243</v>
      </c>
      <c r="F26" s="6">
        <v>42005</v>
      </c>
      <c r="G26" s="6">
        <v>42735</v>
      </c>
      <c r="J26">
        <v>12</v>
      </c>
      <c r="K26" t="str">
        <f t="shared" si="0"/>
        <v/>
      </c>
      <c r="P26" t="s">
        <v>100</v>
      </c>
      <c r="R26" s="7">
        <v>83000</v>
      </c>
      <c r="W26" t="s">
        <v>103</v>
      </c>
      <c r="X26" t="s">
        <v>11</v>
      </c>
      <c r="Y26" t="s">
        <v>104</v>
      </c>
    </row>
    <row r="27" spans="1:25" x14ac:dyDescent="0.2">
      <c r="A27">
        <v>26</v>
      </c>
      <c r="B27" t="s">
        <v>106</v>
      </c>
      <c r="D27" t="s">
        <v>243</v>
      </c>
      <c r="F27" s="6" t="s">
        <v>34</v>
      </c>
      <c r="G27" s="6" t="s">
        <v>34</v>
      </c>
      <c r="P27" t="s">
        <v>109</v>
      </c>
      <c r="R27" s="7">
        <v>8000</v>
      </c>
      <c r="W27" t="s">
        <v>105</v>
      </c>
      <c r="X27" t="s">
        <v>108</v>
      </c>
      <c r="Y27" t="s">
        <v>107</v>
      </c>
    </row>
    <row r="28" spans="1:25" x14ac:dyDescent="0.2">
      <c r="A28">
        <v>27</v>
      </c>
      <c r="B28" t="s">
        <v>111</v>
      </c>
      <c r="D28" t="s">
        <v>243</v>
      </c>
      <c r="F28" s="6">
        <v>41548</v>
      </c>
      <c r="G28" s="6">
        <v>43373</v>
      </c>
      <c r="J28">
        <v>60</v>
      </c>
      <c r="K28" t="str">
        <f t="shared" si="0"/>
        <v/>
      </c>
      <c r="P28" t="s">
        <v>115</v>
      </c>
      <c r="R28" s="7">
        <v>685000</v>
      </c>
      <c r="T28" t="s">
        <v>230</v>
      </c>
      <c r="U28">
        <v>1</v>
      </c>
      <c r="W28" t="s">
        <v>110</v>
      </c>
      <c r="X28" t="s">
        <v>114</v>
      </c>
      <c r="Y28" t="s">
        <v>112</v>
      </c>
    </row>
    <row r="29" spans="1:25" x14ac:dyDescent="0.2">
      <c r="A29">
        <v>28</v>
      </c>
      <c r="B29" t="s">
        <v>117</v>
      </c>
      <c r="D29" t="s">
        <v>243</v>
      </c>
      <c r="F29" s="6" t="s">
        <v>44</v>
      </c>
      <c r="G29" s="6" t="s">
        <v>44</v>
      </c>
      <c r="P29" t="s">
        <v>12</v>
      </c>
      <c r="R29" s="7">
        <v>8000</v>
      </c>
      <c r="W29" t="s">
        <v>116</v>
      </c>
      <c r="X29" t="s">
        <v>11</v>
      </c>
      <c r="Y29" t="s">
        <v>118</v>
      </c>
    </row>
    <row r="30" spans="1:25" x14ac:dyDescent="0.2">
      <c r="A30">
        <v>29</v>
      </c>
      <c r="B30" t="s">
        <v>120</v>
      </c>
      <c r="D30" t="s">
        <v>243</v>
      </c>
      <c r="F30" s="6">
        <v>41760</v>
      </c>
      <c r="G30" s="6">
        <v>43220</v>
      </c>
      <c r="J30">
        <v>48</v>
      </c>
      <c r="K30" t="str">
        <f t="shared" si="0"/>
        <v/>
      </c>
      <c r="P30" t="s">
        <v>123</v>
      </c>
      <c r="R30" s="7">
        <v>300000</v>
      </c>
      <c r="T30" t="s">
        <v>230</v>
      </c>
      <c r="U30">
        <v>1</v>
      </c>
      <c r="W30" t="s">
        <v>119</v>
      </c>
      <c r="X30" t="s">
        <v>94</v>
      </c>
      <c r="Y30" t="s">
        <v>121</v>
      </c>
    </row>
    <row r="31" spans="1:25" x14ac:dyDescent="0.2">
      <c r="A31">
        <v>30</v>
      </c>
      <c r="B31" t="s">
        <v>125</v>
      </c>
      <c r="D31" t="s">
        <v>243</v>
      </c>
      <c r="F31" s="6">
        <v>41183</v>
      </c>
      <c r="G31" s="6">
        <v>42643</v>
      </c>
      <c r="J31">
        <v>48</v>
      </c>
      <c r="K31" t="str">
        <f t="shared" si="0"/>
        <v/>
      </c>
      <c r="P31" t="s">
        <v>100</v>
      </c>
      <c r="R31" s="7">
        <v>65000</v>
      </c>
      <c r="W31" t="s">
        <v>124</v>
      </c>
      <c r="X31" t="s">
        <v>11</v>
      </c>
      <c r="Y31" t="s">
        <v>126</v>
      </c>
    </row>
    <row r="32" spans="1:25" x14ac:dyDescent="0.2">
      <c r="A32">
        <v>31</v>
      </c>
      <c r="B32" t="s">
        <v>128</v>
      </c>
      <c r="D32" t="s">
        <v>243</v>
      </c>
      <c r="F32" s="6">
        <v>41640</v>
      </c>
      <c r="G32" s="6">
        <v>43100</v>
      </c>
      <c r="J32">
        <v>36</v>
      </c>
      <c r="K32" t="str">
        <f t="shared" si="0"/>
        <v/>
      </c>
      <c r="P32" t="s">
        <v>115</v>
      </c>
      <c r="R32" s="7">
        <v>80000</v>
      </c>
      <c r="W32" t="s">
        <v>127</v>
      </c>
      <c r="X32" t="s">
        <v>130</v>
      </c>
      <c r="Y32" t="s">
        <v>129</v>
      </c>
    </row>
    <row r="33" spans="1:25" x14ac:dyDescent="0.2">
      <c r="A33">
        <v>32</v>
      </c>
      <c r="B33" t="s">
        <v>132</v>
      </c>
      <c r="D33" t="s">
        <v>243</v>
      </c>
      <c r="F33" s="6">
        <v>41030</v>
      </c>
      <c r="G33" s="6">
        <v>42916</v>
      </c>
      <c r="J33">
        <v>60</v>
      </c>
      <c r="K33" t="str">
        <f t="shared" si="0"/>
        <v/>
      </c>
      <c r="P33" t="s">
        <v>100</v>
      </c>
      <c r="R33" s="7">
        <v>360000</v>
      </c>
      <c r="W33" t="s">
        <v>131</v>
      </c>
      <c r="X33" t="s">
        <v>137</v>
      </c>
      <c r="Y33" t="s">
        <v>133</v>
      </c>
    </row>
    <row r="34" spans="1:25" x14ac:dyDescent="0.2">
      <c r="A34">
        <v>33</v>
      </c>
      <c r="B34" t="s">
        <v>136</v>
      </c>
      <c r="D34" t="s">
        <v>243</v>
      </c>
      <c r="F34" s="6">
        <v>41030</v>
      </c>
      <c r="G34" s="6">
        <v>42825</v>
      </c>
      <c r="J34">
        <v>60</v>
      </c>
      <c r="K34" t="str">
        <f t="shared" si="0"/>
        <v/>
      </c>
      <c r="P34" t="s">
        <v>100</v>
      </c>
      <c r="R34" s="7">
        <v>60000</v>
      </c>
      <c r="W34" t="s">
        <v>134</v>
      </c>
      <c r="X34" t="s">
        <v>137</v>
      </c>
      <c r="Y34" t="s">
        <v>135</v>
      </c>
    </row>
    <row r="35" spans="1:25" x14ac:dyDescent="0.2">
      <c r="A35">
        <v>34</v>
      </c>
      <c r="B35" t="s">
        <v>139</v>
      </c>
      <c r="D35" t="s">
        <v>243</v>
      </c>
      <c r="F35" s="6">
        <v>42095</v>
      </c>
      <c r="G35" s="6">
        <v>42825</v>
      </c>
      <c r="J35">
        <v>24</v>
      </c>
      <c r="K35" t="str">
        <f t="shared" si="0"/>
        <v/>
      </c>
      <c r="P35" t="s">
        <v>142</v>
      </c>
      <c r="R35" s="7">
        <v>1750</v>
      </c>
      <c r="W35" t="s">
        <v>138</v>
      </c>
      <c r="X35" t="s">
        <v>141</v>
      </c>
      <c r="Y35" t="s">
        <v>140</v>
      </c>
    </row>
    <row r="36" spans="1:25" x14ac:dyDescent="0.2">
      <c r="A36">
        <v>35</v>
      </c>
      <c r="B36" t="s">
        <v>144</v>
      </c>
      <c r="D36" t="s">
        <v>243</v>
      </c>
      <c r="F36" s="6">
        <v>42278</v>
      </c>
      <c r="G36" s="6">
        <v>45930</v>
      </c>
      <c r="J36">
        <v>120</v>
      </c>
      <c r="K36" t="str">
        <f t="shared" si="0"/>
        <v/>
      </c>
      <c r="P36" t="s">
        <v>56</v>
      </c>
      <c r="R36" s="7">
        <v>273000</v>
      </c>
      <c r="W36" t="s">
        <v>143</v>
      </c>
      <c r="X36" t="s">
        <v>57</v>
      </c>
      <c r="Y36" t="s">
        <v>145</v>
      </c>
    </row>
    <row r="37" spans="1:25" x14ac:dyDescent="0.2">
      <c r="A37">
        <v>36</v>
      </c>
      <c r="B37" t="s">
        <v>148</v>
      </c>
      <c r="D37" t="s">
        <v>243</v>
      </c>
      <c r="F37" s="6" t="s">
        <v>34</v>
      </c>
      <c r="G37" s="6" t="s">
        <v>34</v>
      </c>
      <c r="P37" t="s">
        <v>86</v>
      </c>
      <c r="R37" s="7">
        <v>52000</v>
      </c>
      <c r="W37" t="s">
        <v>147</v>
      </c>
      <c r="X37" t="s">
        <v>81</v>
      </c>
      <c r="Y37" t="s">
        <v>204</v>
      </c>
    </row>
    <row r="38" spans="1:25" x14ac:dyDescent="0.2">
      <c r="A38">
        <v>37</v>
      </c>
      <c r="B38" t="s">
        <v>150</v>
      </c>
      <c r="D38" t="s">
        <v>243</v>
      </c>
      <c r="F38" s="6">
        <v>42095</v>
      </c>
      <c r="G38" s="6">
        <v>42460</v>
      </c>
      <c r="J38">
        <v>12</v>
      </c>
      <c r="K38" t="str">
        <f t="shared" si="0"/>
        <v/>
      </c>
      <c r="P38" t="s">
        <v>77</v>
      </c>
      <c r="R38" s="7">
        <v>2500</v>
      </c>
      <c r="W38" t="s">
        <v>149</v>
      </c>
      <c r="X38" t="s">
        <v>90</v>
      </c>
      <c r="Y38" t="s">
        <v>151</v>
      </c>
    </row>
    <row r="39" spans="1:25" x14ac:dyDescent="0.2">
      <c r="A39">
        <v>38</v>
      </c>
      <c r="B39" t="s">
        <v>153</v>
      </c>
      <c r="D39" t="s">
        <v>243</v>
      </c>
      <c r="F39" s="6">
        <v>42095</v>
      </c>
      <c r="G39" s="6">
        <v>42460</v>
      </c>
      <c r="J39">
        <v>12</v>
      </c>
      <c r="K39" t="str">
        <f t="shared" si="0"/>
        <v/>
      </c>
      <c r="P39" t="s">
        <v>142</v>
      </c>
      <c r="R39" s="7">
        <v>60000</v>
      </c>
      <c r="W39" t="s">
        <v>152</v>
      </c>
      <c r="X39" t="s">
        <v>18</v>
      </c>
      <c r="Y39" t="s">
        <v>154</v>
      </c>
    </row>
    <row r="40" spans="1:25" x14ac:dyDescent="0.2">
      <c r="A40">
        <v>39</v>
      </c>
      <c r="B40" t="s">
        <v>156</v>
      </c>
      <c r="D40" t="s">
        <v>243</v>
      </c>
      <c r="F40" s="6" t="s">
        <v>34</v>
      </c>
      <c r="G40" s="6" t="s">
        <v>34</v>
      </c>
      <c r="P40" t="s">
        <v>142</v>
      </c>
      <c r="R40" s="7">
        <v>12000</v>
      </c>
      <c r="W40" t="s">
        <v>155</v>
      </c>
      <c r="X40" t="s">
        <v>18</v>
      </c>
      <c r="Y40" t="s">
        <v>157</v>
      </c>
    </row>
    <row r="41" spans="1:25" x14ac:dyDescent="0.2">
      <c r="A41">
        <v>40</v>
      </c>
      <c r="B41" t="s">
        <v>159</v>
      </c>
      <c r="D41" t="s">
        <v>243</v>
      </c>
      <c r="F41" s="6">
        <v>41365</v>
      </c>
      <c r="G41" s="6">
        <v>42460</v>
      </c>
      <c r="J41">
        <v>36</v>
      </c>
      <c r="K41" t="str">
        <f t="shared" si="0"/>
        <v/>
      </c>
      <c r="P41" t="s">
        <v>77</v>
      </c>
      <c r="R41" s="7">
        <v>30000</v>
      </c>
      <c r="T41" t="s">
        <v>230</v>
      </c>
      <c r="U41">
        <v>1</v>
      </c>
      <c r="W41" t="s">
        <v>158</v>
      </c>
      <c r="X41" t="s">
        <v>90</v>
      </c>
      <c r="Y41" t="s">
        <v>160</v>
      </c>
    </row>
    <row r="42" spans="1:25" x14ac:dyDescent="0.2">
      <c r="A42">
        <v>41</v>
      </c>
      <c r="B42" t="s">
        <v>163</v>
      </c>
      <c r="D42" t="s">
        <v>243</v>
      </c>
      <c r="F42" s="6">
        <v>42339</v>
      </c>
      <c r="G42" s="6">
        <v>42704</v>
      </c>
      <c r="J42">
        <v>12</v>
      </c>
      <c r="K42" t="str">
        <f t="shared" si="0"/>
        <v/>
      </c>
      <c r="P42" t="s">
        <v>166</v>
      </c>
      <c r="R42" s="7">
        <v>15000</v>
      </c>
      <c r="W42" t="s">
        <v>162</v>
      </c>
      <c r="X42" t="s">
        <v>165</v>
      </c>
      <c r="Y42" t="s">
        <v>164</v>
      </c>
    </row>
    <row r="43" spans="1:25" x14ac:dyDescent="0.2">
      <c r="A43">
        <v>42</v>
      </c>
      <c r="B43" t="s">
        <v>168</v>
      </c>
      <c r="D43" t="s">
        <v>243</v>
      </c>
      <c r="F43" s="6" t="s">
        <v>34</v>
      </c>
      <c r="G43" s="6" t="s">
        <v>34</v>
      </c>
      <c r="P43" t="s">
        <v>77</v>
      </c>
      <c r="R43" s="7">
        <v>3000</v>
      </c>
      <c r="W43" t="s">
        <v>167</v>
      </c>
      <c r="X43" t="s">
        <v>90</v>
      </c>
      <c r="Y43" t="s">
        <v>169</v>
      </c>
    </row>
    <row r="44" spans="1:25" x14ac:dyDescent="0.2">
      <c r="A44">
        <v>43</v>
      </c>
      <c r="B44" t="s">
        <v>171</v>
      </c>
      <c r="D44" t="s">
        <v>243</v>
      </c>
      <c r="F44" s="6">
        <v>42401</v>
      </c>
      <c r="G44" s="6">
        <v>44227</v>
      </c>
      <c r="J44">
        <v>60</v>
      </c>
      <c r="K44" t="str">
        <f t="shared" si="0"/>
        <v/>
      </c>
      <c r="P44" t="s">
        <v>56</v>
      </c>
      <c r="R44" s="7">
        <v>22000</v>
      </c>
      <c r="W44" t="s">
        <v>170</v>
      </c>
      <c r="X44" t="s">
        <v>57</v>
      </c>
      <c r="Y44" t="s">
        <v>172</v>
      </c>
    </row>
    <row r="45" spans="1:25" x14ac:dyDescent="0.2">
      <c r="A45">
        <v>44</v>
      </c>
      <c r="B45" t="s">
        <v>174</v>
      </c>
      <c r="D45" t="s">
        <v>243</v>
      </c>
      <c r="F45" s="6">
        <v>41625</v>
      </c>
      <c r="G45" s="6">
        <v>43450</v>
      </c>
      <c r="J45">
        <v>60</v>
      </c>
      <c r="K45" t="str">
        <f t="shared" si="0"/>
        <v/>
      </c>
      <c r="P45" t="s">
        <v>100</v>
      </c>
      <c r="R45" s="7">
        <v>25000</v>
      </c>
      <c r="W45" t="s">
        <v>173</v>
      </c>
      <c r="X45" t="s">
        <v>57</v>
      </c>
      <c r="Y45" t="s">
        <v>175</v>
      </c>
    </row>
    <row r="46" spans="1:25" x14ac:dyDescent="0.2">
      <c r="A46">
        <v>45</v>
      </c>
      <c r="B46" t="s">
        <v>177</v>
      </c>
      <c r="D46" t="s">
        <v>243</v>
      </c>
      <c r="F46" s="6" t="s">
        <v>34</v>
      </c>
      <c r="G46" s="6" t="s">
        <v>34</v>
      </c>
      <c r="P46" t="s">
        <v>166</v>
      </c>
      <c r="R46" s="7">
        <v>30000</v>
      </c>
      <c r="W46" t="s">
        <v>176</v>
      </c>
      <c r="X46" t="s">
        <v>165</v>
      </c>
      <c r="Y46" t="s">
        <v>178</v>
      </c>
    </row>
    <row r="47" spans="1:25" x14ac:dyDescent="0.2">
      <c r="A47">
        <v>46</v>
      </c>
      <c r="B47" t="s">
        <v>180</v>
      </c>
      <c r="D47" t="s">
        <v>243</v>
      </c>
      <c r="F47" s="6" t="s">
        <v>34</v>
      </c>
      <c r="G47" s="6" t="s">
        <v>34</v>
      </c>
      <c r="P47" t="s">
        <v>115</v>
      </c>
      <c r="R47" s="7">
        <v>10000</v>
      </c>
      <c r="W47" t="s">
        <v>179</v>
      </c>
      <c r="X47" t="s">
        <v>203</v>
      </c>
      <c r="Y47" t="s">
        <v>181</v>
      </c>
    </row>
    <row r="48" spans="1:25" x14ac:dyDescent="0.2">
      <c r="A48">
        <v>47</v>
      </c>
      <c r="B48" t="s">
        <v>183</v>
      </c>
      <c r="D48" t="s">
        <v>243</v>
      </c>
      <c r="F48" s="6">
        <v>41944</v>
      </c>
      <c r="G48" s="6">
        <v>43404</v>
      </c>
      <c r="J48">
        <v>48</v>
      </c>
      <c r="K48" t="str">
        <f t="shared" si="0"/>
        <v/>
      </c>
      <c r="P48" t="s">
        <v>100</v>
      </c>
      <c r="R48" s="7">
        <v>15000</v>
      </c>
      <c r="W48" t="s">
        <v>182</v>
      </c>
      <c r="X48" t="s">
        <v>11</v>
      </c>
      <c r="Y48" t="s">
        <v>184</v>
      </c>
    </row>
    <row r="49" spans="1:25" x14ac:dyDescent="0.2">
      <c r="A49">
        <v>48</v>
      </c>
      <c r="B49" t="s">
        <v>186</v>
      </c>
      <c r="D49" t="s">
        <v>243</v>
      </c>
      <c r="F49" s="6" t="s">
        <v>34</v>
      </c>
      <c r="G49" s="6" t="s">
        <v>34</v>
      </c>
      <c r="P49" t="s">
        <v>142</v>
      </c>
      <c r="R49" s="7">
        <v>36000</v>
      </c>
      <c r="W49" t="s">
        <v>185</v>
      </c>
      <c r="X49" t="s">
        <v>18</v>
      </c>
      <c r="Y49" t="s">
        <v>187</v>
      </c>
    </row>
    <row r="50" spans="1:25" x14ac:dyDescent="0.2">
      <c r="A50">
        <v>49</v>
      </c>
      <c r="B50" t="s">
        <v>189</v>
      </c>
      <c r="D50" t="s">
        <v>243</v>
      </c>
      <c r="F50" s="6">
        <v>41365</v>
      </c>
      <c r="G50" s="6">
        <v>43251</v>
      </c>
      <c r="J50">
        <v>60</v>
      </c>
      <c r="K50" t="str">
        <f t="shared" si="0"/>
        <v/>
      </c>
      <c r="P50" t="s">
        <v>192</v>
      </c>
      <c r="R50" s="7">
        <v>160000</v>
      </c>
      <c r="T50" t="s">
        <v>230</v>
      </c>
      <c r="U50">
        <v>1</v>
      </c>
      <c r="W50" t="s">
        <v>188</v>
      </c>
      <c r="X50" t="s">
        <v>191</v>
      </c>
      <c r="Y50" t="s">
        <v>190</v>
      </c>
    </row>
    <row r="51" spans="1:25" x14ac:dyDescent="0.2">
      <c r="A51">
        <v>50</v>
      </c>
      <c r="B51" t="s">
        <v>194</v>
      </c>
      <c r="D51" t="s">
        <v>243</v>
      </c>
      <c r="F51" s="6" t="s">
        <v>34</v>
      </c>
      <c r="G51" s="6" t="s">
        <v>34</v>
      </c>
      <c r="P51" t="s">
        <v>12</v>
      </c>
      <c r="R51" s="7">
        <v>1650</v>
      </c>
      <c r="W51" t="s">
        <v>193</v>
      </c>
      <c r="X51" t="s">
        <v>11</v>
      </c>
      <c r="Y51" t="s">
        <v>195</v>
      </c>
    </row>
    <row r="52" spans="1:25" x14ac:dyDescent="0.2">
      <c r="A52">
        <v>51</v>
      </c>
      <c r="B52" t="s">
        <v>197</v>
      </c>
      <c r="D52" t="s">
        <v>243</v>
      </c>
      <c r="F52" s="6">
        <v>42095</v>
      </c>
      <c r="G52" s="6">
        <v>42460</v>
      </c>
      <c r="J52">
        <v>12</v>
      </c>
      <c r="K52" t="str">
        <f t="shared" si="0"/>
        <v/>
      </c>
      <c r="P52" t="s">
        <v>100</v>
      </c>
      <c r="R52" s="7" t="s">
        <v>28</v>
      </c>
      <c r="W52" t="s">
        <v>196</v>
      </c>
      <c r="X52" t="s">
        <v>57</v>
      </c>
      <c r="Y52" t="s">
        <v>198</v>
      </c>
    </row>
    <row r="53" spans="1:25" x14ac:dyDescent="0.2">
      <c r="A53">
        <v>52</v>
      </c>
      <c r="B53" t="s">
        <v>200</v>
      </c>
      <c r="D53" t="s">
        <v>243</v>
      </c>
      <c r="F53" s="6" t="s">
        <v>34</v>
      </c>
      <c r="G53" s="6" t="s">
        <v>34</v>
      </c>
      <c r="P53" t="s">
        <v>95</v>
      </c>
      <c r="R53" s="7">
        <v>1500</v>
      </c>
      <c r="W53" t="s">
        <v>199</v>
      </c>
      <c r="X53" t="s">
        <v>202</v>
      </c>
      <c r="Y53" t="s">
        <v>201</v>
      </c>
    </row>
    <row r="54" spans="1:25" x14ac:dyDescent="0.2">
      <c r="A54">
        <v>53</v>
      </c>
      <c r="B54" t="s">
        <v>269</v>
      </c>
      <c r="D54" t="s">
        <v>243</v>
      </c>
      <c r="F54" s="6">
        <v>42583</v>
      </c>
      <c r="G54" s="6">
        <v>43677</v>
      </c>
      <c r="J54">
        <v>36</v>
      </c>
      <c r="P54" t="s">
        <v>23</v>
      </c>
      <c r="R54" s="7">
        <v>1200000</v>
      </c>
      <c r="W54" t="s">
        <v>255</v>
      </c>
      <c r="X54" t="s">
        <v>261</v>
      </c>
      <c r="Y54" t="s">
        <v>257</v>
      </c>
    </row>
    <row r="55" spans="1:25" x14ac:dyDescent="0.2">
      <c r="A55">
        <v>54</v>
      </c>
      <c r="B55" t="s">
        <v>270</v>
      </c>
      <c r="D55" t="s">
        <v>243</v>
      </c>
      <c r="F55" s="6">
        <v>42736</v>
      </c>
      <c r="G55" s="6">
        <v>44561</v>
      </c>
      <c r="J55">
        <v>60</v>
      </c>
      <c r="P55" t="s">
        <v>109</v>
      </c>
      <c r="W55" t="s">
        <v>265</v>
      </c>
      <c r="X55" t="s">
        <v>108</v>
      </c>
      <c r="Y55" t="s">
        <v>270</v>
      </c>
    </row>
  </sheetData>
  <pageMargins left="0.25" right="0.25" top="0.75" bottom="0.75" header="0.3" footer="0.3"/>
  <pageSetup paperSize="8" scale="8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EEBC List</vt:lpstr>
      <vt:lpstr>Contract register template</vt:lpstr>
      <vt:lpstr>Sheet3</vt:lpstr>
    </vt:vector>
  </TitlesOfParts>
  <Company>Epsom &amp; Ewell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Day</dc:creator>
  <cp:lastModifiedBy>Tim Richardson</cp:lastModifiedBy>
  <cp:lastPrinted>2018-11-23T12:37:32Z</cp:lastPrinted>
  <dcterms:created xsi:type="dcterms:W3CDTF">2016-08-23T15:15:50Z</dcterms:created>
  <dcterms:modified xsi:type="dcterms:W3CDTF">2018-12-13T10:21:54Z</dcterms:modified>
</cp:coreProperties>
</file>